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Tabelas" sheetId="1" state="hidden" r:id="rId2"/>
    <sheet name="Plan1" sheetId="2" state="hidden" r:id="rId3"/>
    <sheet name="Fomulário Atualizado" sheetId="3" state="visible" r:id="rId4"/>
    <sheet name="Município" sheetId="4" state="hidden" r:id="rId5"/>
  </sheets>
  <definedNames>
    <definedName function="false" hidden="false" name="Cidades" vbProcedure="false">Plan1!$A$6:$A$40</definedName>
    <definedName function="false" hidden="false" name="Natureza" vbProcedure="false">Tabelas!$B$3:$B$20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21" authorId="0">
      <text>
        <r>
          <rPr>
            <b val="true"/>
            <sz val="9"/>
            <color rgb="FF000000"/>
            <rFont val="Segoe UI"/>
            <family val="2"/>
          </rPr>
          <t xml:space="preserve">Ajuda:
</t>
        </r>
        <r>
          <rPr>
            <sz val="9"/>
            <color rgb="FF000000"/>
            <rFont val="Segoe UI"/>
            <family val="2"/>
          </rPr>
          <t xml:space="preserve">Preenchimento automático após indicação de cidade de origem e de destino ou preenchimento da distância.</t>
        </r>
      </text>
    </comment>
    <comment ref="B23" authorId="0">
      <text>
        <r>
          <rPr>
            <b val="true"/>
            <sz val="9"/>
            <color rgb="FF000000"/>
            <rFont val="Segoe UI"/>
            <family val="2"/>
          </rPr>
          <t xml:space="preserve">Ajuda:
</t>
        </r>
        <r>
          <rPr>
            <sz val="9"/>
            <color rgb="FF000000"/>
            <rFont val="Segoe UI"/>
            <family val="2"/>
          </rPr>
          <t xml:space="preserve">Preencher com a quantidade de dias e o valor total gasto no período.</t>
        </r>
      </text>
    </comment>
  </commentList>
</comments>
</file>

<file path=xl/sharedStrings.xml><?xml version="1.0" encoding="utf-8"?>
<sst xmlns="http://schemas.openxmlformats.org/spreadsheetml/2006/main" count="518" uniqueCount="481">
  <si>
    <t xml:space="preserve">Natureza</t>
  </si>
  <si>
    <t xml:space="preserve">Alimentação</t>
  </si>
  <si>
    <t xml:space="preserve">Verba</t>
  </si>
  <si>
    <t xml:space="preserve">Solicito o reembolso da quantia de </t>
  </si>
  <si>
    <t xml:space="preserve">Combustível</t>
  </si>
  <si>
    <t xml:space="preserve">Km</t>
  </si>
  <si>
    <t xml:space="preserve">Hospedagem </t>
  </si>
  <si>
    <t xml:space="preserve">Diária</t>
  </si>
  <si>
    <t xml:space="preserve">Passagens</t>
  </si>
  <si>
    <t xml:space="preserve">Un.</t>
  </si>
  <si>
    <t xml:space="preserve">ANEXO I</t>
  </si>
  <si>
    <t xml:space="preserve">ROL DO CUSTO MÉDIO DAS DESPESAS COBERTAS E REEMBOLSÁVEIS</t>
  </si>
  <si>
    <t xml:space="preserve">Cidade                                 </t>
  </si>
  <si>
    <t xml:space="preserve">Passagem Aérea  medio/max</t>
  </si>
  <si>
    <t xml:space="preserve">Passagem Rodoviária</t>
  </si>
  <si>
    <t xml:space="preserve">Custo Hospedagem/Diaria</t>
  </si>
  <si>
    <t xml:space="preserve">Custo Alimentação Alomoço/Jantar</t>
  </si>
  <si>
    <t xml:space="preserve">Distância      (Ida e Volta)</t>
  </si>
  <si>
    <t xml:space="preserve">Custo/Km</t>
  </si>
  <si>
    <t xml:space="preserve">Total</t>
  </si>
  <si>
    <t xml:space="preserve">Alagoinhas</t>
  </si>
  <si>
    <t xml:space="preserve">Barreiras</t>
  </si>
  <si>
    <t xml:space="preserve">Bom Jesus da Lapa</t>
  </si>
  <si>
    <t xml:space="preserve">Brumado</t>
  </si>
  <si>
    <t xml:space="preserve">Camaçari</t>
  </si>
  <si>
    <t xml:space="preserve">Coaraci</t>
  </si>
  <si>
    <t xml:space="preserve">Campo Formoso</t>
  </si>
  <si>
    <t xml:space="preserve">Cruz das Almas </t>
  </si>
  <si>
    <t xml:space="preserve">Eunápolis</t>
  </si>
  <si>
    <t xml:space="preserve">Feira de Santana</t>
  </si>
  <si>
    <t xml:space="preserve">Gandu</t>
  </si>
  <si>
    <t xml:space="preserve">Guanambi</t>
  </si>
  <si>
    <t xml:space="preserve">Ibicaraí</t>
  </si>
  <si>
    <t xml:space="preserve">Ilhéus</t>
  </si>
  <si>
    <t xml:space="preserve">Ipiaú</t>
  </si>
  <si>
    <t xml:space="preserve">Irecê</t>
  </si>
  <si>
    <t xml:space="preserve">Itaberaba</t>
  </si>
  <si>
    <t xml:space="preserve">Itabuna</t>
  </si>
  <si>
    <t xml:space="preserve">Itajuípe</t>
  </si>
  <si>
    <t xml:space="preserve">Itamarajú</t>
  </si>
  <si>
    <t xml:space="preserve">Itapetinga</t>
  </si>
  <si>
    <t xml:space="preserve">Jacobina</t>
  </si>
  <si>
    <t xml:space="preserve">Jequié</t>
  </si>
  <si>
    <t xml:space="preserve">Juazeiro</t>
  </si>
  <si>
    <t xml:space="preserve">Lauro de Freitas</t>
  </si>
  <si>
    <t xml:space="preserve">Luis Eduardo Magalhães</t>
  </si>
  <si>
    <t xml:space="preserve">Paulo Afonso</t>
  </si>
  <si>
    <t xml:space="preserve">Porto Seguro</t>
  </si>
  <si>
    <t xml:space="preserve">Santa Maria da Vitória</t>
  </si>
  <si>
    <t xml:space="preserve">Santo Antº de Jesus</t>
  </si>
  <si>
    <t xml:space="preserve">Senhor do Bonfim</t>
  </si>
  <si>
    <t xml:space="preserve">Serrinha</t>
  </si>
  <si>
    <t xml:space="preserve">Teixeira de Freitas</t>
  </si>
  <si>
    <t xml:space="preserve">Valença</t>
  </si>
  <si>
    <t xml:space="preserve">Vitória da Conquista</t>
  </si>
  <si>
    <r>
      <rPr>
        <b val="true"/>
        <i val="true"/>
        <sz val="7"/>
        <rFont val="Arial"/>
        <family val="2"/>
      </rPr>
      <t xml:space="preserve">FONTES</t>
    </r>
    <r>
      <rPr>
        <i val="true"/>
        <sz val="7"/>
        <rFont val="Arial"/>
        <family val="2"/>
      </rPr>
      <t xml:space="preserve">:  GOOGLE MAPS E ANP - Agência Nacional de Petróleo, Gás Natural e Biocombustíveis</t>
    </r>
  </si>
  <si>
    <t xml:space="preserve">ORDEM DOS ADVOGADOS DO BRASIL</t>
  </si>
  <si>
    <t xml:space="preserve">Seção do Estado da Bahia</t>
  </si>
  <si>
    <t xml:space="preserve">Prezado Diretor Tesoureiro</t>
  </si>
  <si>
    <t xml:space="preserve">Solicito o reembolso da quantia de:</t>
  </si>
  <si>
    <t xml:space="preserve">Nome do Solicitante:</t>
  </si>
  <si>
    <t xml:space="preserve">Cargo:</t>
  </si>
  <si>
    <t xml:space="preserve">Data do evento: ______/______/________</t>
  </si>
  <si>
    <t xml:space="preserve">Histórico detalhado do evento: </t>
  </si>
  <si>
    <t xml:space="preserve">Cidade de Origem:</t>
  </si>
  <si>
    <t xml:space="preserve">Cidade Destino :</t>
  </si>
  <si>
    <t xml:space="preserve">Distância Km</t>
  </si>
  <si>
    <t xml:space="preserve">Data</t>
  </si>
  <si>
    <t xml:space="preserve">Discriminação</t>
  </si>
  <si>
    <t xml:space="preserve">Unidade</t>
  </si>
  <si>
    <t xml:space="preserve">Quantidade</t>
  </si>
  <si>
    <t xml:space="preserve">Unitário</t>
  </si>
  <si>
    <t xml:space="preserve">Hospedagem</t>
  </si>
  <si>
    <t xml:space="preserve">Valor</t>
  </si>
  <si>
    <t xml:space="preserve">Passagem Aérea</t>
  </si>
  <si>
    <t xml:space="preserve">Vaor</t>
  </si>
  <si>
    <t xml:space="preserve">Passagem Terrestre</t>
  </si>
  <si>
    <t xml:space="preserve">Estacionamento</t>
  </si>
  <si>
    <t xml:space="preserve">Pedágio</t>
  </si>
  <si>
    <t xml:space="preserve">Total das Despesas</t>
  </si>
  <si>
    <t xml:space="preserve">Titular da conta</t>
  </si>
  <si>
    <t xml:space="preserve">Banco</t>
  </si>
  <si>
    <t xml:space="preserve">Agência</t>
  </si>
  <si>
    <t xml:space="preserve">Conta Corrente</t>
  </si>
  <si>
    <t xml:space="preserve">RG</t>
  </si>
  <si>
    <t xml:space="preserve">CPF</t>
  </si>
  <si>
    <t xml:space="preserve">Reembolso em dinheiro: Recebido em _____/_____/_____ </t>
  </si>
  <si>
    <t xml:space="preserve">Assinatura de quitação</t>
  </si>
  <si>
    <t xml:space="preserve">Observações</t>
  </si>
  <si>
    <t xml:space="preserve">1. Todos os valores deverão ser comprovados através de notas fiscais válidas;</t>
  </si>
  <si>
    <t xml:space="preserve">2. Não serão reembolsados notas com bebidas ou qualquer despesa em desacordo com a finalidade da entidade;</t>
  </si>
  <si>
    <t xml:space="preserve">3. O limite diário com alimentação é de R$ 180,00 conforme Resolução N. 006.2017 e suas atualizações.</t>
  </si>
  <si>
    <t xml:space="preserve">ASSINATURA</t>
  </si>
  <si>
    <t xml:space="preserve">AAbaíra</t>
  </si>
  <si>
    <t xml:space="preserve">Abaré</t>
  </si>
  <si>
    <t xml:space="preserve">Acajutiba</t>
  </si>
  <si>
    <t xml:space="preserve">Adustina</t>
  </si>
  <si>
    <t xml:space="preserve">Água Fria</t>
  </si>
  <si>
    <t xml:space="preserve">Aiquara</t>
  </si>
  <si>
    <t xml:space="preserve">Alcobaça</t>
  </si>
  <si>
    <t xml:space="preserve">Almadina</t>
  </si>
  <si>
    <t xml:space="preserve">Amargosa</t>
  </si>
  <si>
    <t xml:space="preserve">Amélia Rodrigues</t>
  </si>
  <si>
    <t xml:space="preserve">América Dourada</t>
  </si>
  <si>
    <t xml:space="preserve">Anagé</t>
  </si>
  <si>
    <t xml:space="preserve">Andaraí</t>
  </si>
  <si>
    <t xml:space="preserve">Andorinha</t>
  </si>
  <si>
    <t xml:space="preserve">Angical</t>
  </si>
  <si>
    <t xml:space="preserve">Anguera</t>
  </si>
  <si>
    <t xml:space="preserve">Antas</t>
  </si>
  <si>
    <t xml:space="preserve">Antônio Cardoso</t>
  </si>
  <si>
    <t xml:space="preserve">Antônio Gonçalves</t>
  </si>
  <si>
    <t xml:space="preserve">Aporá</t>
  </si>
  <si>
    <t xml:space="preserve">Apuarema</t>
  </si>
  <si>
    <t xml:space="preserve">Araçás</t>
  </si>
  <si>
    <t xml:space="preserve">Aracatu</t>
  </si>
  <si>
    <t xml:space="preserve">Araci</t>
  </si>
  <si>
    <t xml:space="preserve">Aramari</t>
  </si>
  <si>
    <t xml:space="preserve">Arataca</t>
  </si>
  <si>
    <t xml:space="preserve">Aratuípe</t>
  </si>
  <si>
    <t xml:space="preserve">Aurelino Leal</t>
  </si>
  <si>
    <t xml:space="preserve">BBaianópolis</t>
  </si>
  <si>
    <t xml:space="preserve">Baixa Grande</t>
  </si>
  <si>
    <t xml:space="preserve">Banzaê</t>
  </si>
  <si>
    <t xml:space="preserve">Barra</t>
  </si>
  <si>
    <t xml:space="preserve">Barra da Estiva</t>
  </si>
  <si>
    <t xml:space="preserve">Barra do Choça</t>
  </si>
  <si>
    <t xml:space="preserve">Barra do Mendes</t>
  </si>
  <si>
    <t xml:space="preserve">Barra do Rocha</t>
  </si>
  <si>
    <t xml:space="preserve">Barro Alto</t>
  </si>
  <si>
    <t xml:space="preserve">Barro Preto</t>
  </si>
  <si>
    <t xml:space="preserve">Barrocas</t>
  </si>
  <si>
    <t xml:space="preserve">Belmonte</t>
  </si>
  <si>
    <t xml:space="preserve">Belo Campo</t>
  </si>
  <si>
    <t xml:space="preserve">Biritinga</t>
  </si>
  <si>
    <t xml:space="preserve">Boa Nova</t>
  </si>
  <si>
    <t xml:space="preserve">Boa Vista do Tupim</t>
  </si>
  <si>
    <t xml:space="preserve">Bom Jesus da Serra</t>
  </si>
  <si>
    <t xml:space="preserve">Boninal</t>
  </si>
  <si>
    <t xml:space="preserve">Bonito</t>
  </si>
  <si>
    <t xml:space="preserve">Boquira</t>
  </si>
  <si>
    <t xml:space="preserve">Botuporã</t>
  </si>
  <si>
    <t xml:space="preserve">Brejões</t>
  </si>
  <si>
    <t xml:space="preserve">Brejolândia</t>
  </si>
  <si>
    <t xml:space="preserve">Brotas de Macaúbas</t>
  </si>
  <si>
    <t xml:space="preserve">Buerarema</t>
  </si>
  <si>
    <t xml:space="preserve">Buritirama</t>
  </si>
  <si>
    <t xml:space="preserve">CCaatiba</t>
  </si>
  <si>
    <t xml:space="preserve">Cabaceiras do Paraguaçu</t>
  </si>
  <si>
    <t xml:space="preserve">Cachoeira</t>
  </si>
  <si>
    <t xml:space="preserve">Caculé</t>
  </si>
  <si>
    <t xml:space="preserve">Caém</t>
  </si>
  <si>
    <t xml:space="preserve">Caetanos</t>
  </si>
  <si>
    <t xml:space="preserve">Caetité</t>
  </si>
  <si>
    <t xml:space="preserve">Cafarnaum</t>
  </si>
  <si>
    <t xml:space="preserve">Cairu</t>
  </si>
  <si>
    <t xml:space="preserve">Caldeirão Grande</t>
  </si>
  <si>
    <t xml:space="preserve">Camacan</t>
  </si>
  <si>
    <t xml:space="preserve">Camamu</t>
  </si>
  <si>
    <t xml:space="preserve">Campo Alegre de Lourdes</t>
  </si>
  <si>
    <t xml:space="preserve">Canápolis</t>
  </si>
  <si>
    <t xml:space="preserve">Canarana</t>
  </si>
  <si>
    <t xml:space="preserve">Canavieiras</t>
  </si>
  <si>
    <t xml:space="preserve">Candeal</t>
  </si>
  <si>
    <t xml:space="preserve">Candeias</t>
  </si>
  <si>
    <t xml:space="preserve">Candiba</t>
  </si>
  <si>
    <t xml:space="preserve">Cândido Sales</t>
  </si>
  <si>
    <t xml:space="preserve">Cansanção</t>
  </si>
  <si>
    <t xml:space="preserve">Canudos</t>
  </si>
  <si>
    <t xml:space="preserve">Capela do Alto Alegre</t>
  </si>
  <si>
    <t xml:space="preserve">Capim Grosso</t>
  </si>
  <si>
    <t xml:space="preserve">Caraíbas</t>
  </si>
  <si>
    <t xml:space="preserve">Caravelas</t>
  </si>
  <si>
    <t xml:space="preserve">Cardeal da Silva</t>
  </si>
  <si>
    <t xml:space="preserve">Carinhanha</t>
  </si>
  <si>
    <t xml:space="preserve">Casa Nova</t>
  </si>
  <si>
    <t xml:space="preserve">Castro Alves</t>
  </si>
  <si>
    <t xml:space="preserve">Catolândia</t>
  </si>
  <si>
    <t xml:space="preserve">Catu</t>
  </si>
  <si>
    <t xml:space="preserve">Caturama</t>
  </si>
  <si>
    <t xml:space="preserve">Central</t>
  </si>
  <si>
    <t xml:space="preserve">Chorrochó</t>
  </si>
  <si>
    <t xml:space="preserve">Cícero Dantas</t>
  </si>
  <si>
    <t xml:space="preserve">Cipó</t>
  </si>
  <si>
    <t xml:space="preserve">Cocos</t>
  </si>
  <si>
    <t xml:space="preserve">Conceição da Feira</t>
  </si>
  <si>
    <t xml:space="preserve">Conceição do Almeida</t>
  </si>
  <si>
    <t xml:space="preserve">Conceição do Coité</t>
  </si>
  <si>
    <t xml:space="preserve">Conceição do Jacuípe</t>
  </si>
  <si>
    <t xml:space="preserve">Conde</t>
  </si>
  <si>
    <t xml:space="preserve">Condeúba</t>
  </si>
  <si>
    <t xml:space="preserve">Contendas do Sincorá</t>
  </si>
  <si>
    <t xml:space="preserve">Coração de Maria</t>
  </si>
  <si>
    <t xml:space="preserve">Cordeiros</t>
  </si>
  <si>
    <t xml:space="preserve">Coribe</t>
  </si>
  <si>
    <t xml:space="preserve">Coronel João Sá</t>
  </si>
  <si>
    <t xml:space="preserve">Correntina</t>
  </si>
  <si>
    <t xml:space="preserve">Cotegipe</t>
  </si>
  <si>
    <t xml:space="preserve">Cravolândia</t>
  </si>
  <si>
    <t xml:space="preserve">Crisópolis</t>
  </si>
  <si>
    <t xml:space="preserve">Cristópolis</t>
  </si>
  <si>
    <t xml:space="preserve">Cruz das Almas</t>
  </si>
  <si>
    <t xml:space="preserve">Curaçá</t>
  </si>
  <si>
    <t xml:space="preserve">DDário Meira</t>
  </si>
  <si>
    <t xml:space="preserve">Dias d'Ávila</t>
  </si>
  <si>
    <t xml:space="preserve">Dom Basílio</t>
  </si>
  <si>
    <t xml:space="preserve">Dom Macedo Costa</t>
  </si>
  <si>
    <t xml:space="preserve">EElísio Medrado</t>
  </si>
  <si>
    <t xml:space="preserve">Encruzilhada</t>
  </si>
  <si>
    <t xml:space="preserve">Entre Rios</t>
  </si>
  <si>
    <t xml:space="preserve">Érico Cardoso</t>
  </si>
  <si>
    <t xml:space="preserve">Esplanada</t>
  </si>
  <si>
    <t xml:space="preserve">Euclides da Cunha</t>
  </si>
  <si>
    <t xml:space="preserve">FFátima</t>
  </si>
  <si>
    <t xml:space="preserve">Feira da Mata</t>
  </si>
  <si>
    <t xml:space="preserve">Filadélfia</t>
  </si>
  <si>
    <t xml:space="preserve">Firmino Alves</t>
  </si>
  <si>
    <t xml:space="preserve">Floresta Azul</t>
  </si>
  <si>
    <t xml:space="preserve">Formosa do Rio Preto</t>
  </si>
  <si>
    <t xml:space="preserve">GGandu</t>
  </si>
  <si>
    <t xml:space="preserve">Gavião</t>
  </si>
  <si>
    <t xml:space="preserve">Gentio do Ouro</t>
  </si>
  <si>
    <t xml:space="preserve">Glória</t>
  </si>
  <si>
    <t xml:space="preserve">Gongogi</t>
  </si>
  <si>
    <t xml:space="preserve">Governador Mangabeira</t>
  </si>
  <si>
    <t xml:space="preserve">Guajeru</t>
  </si>
  <si>
    <t xml:space="preserve">Guaratinga</t>
  </si>
  <si>
    <t xml:space="preserve">HHeliópolis</t>
  </si>
  <si>
    <t xml:space="preserve">IIaçu</t>
  </si>
  <si>
    <t xml:space="preserve">Ibiassucê</t>
  </si>
  <si>
    <t xml:space="preserve">Ibicoara</t>
  </si>
  <si>
    <t xml:space="preserve">Ibicuí</t>
  </si>
  <si>
    <t xml:space="preserve">Ibipeba</t>
  </si>
  <si>
    <t xml:space="preserve">Ibipitanga</t>
  </si>
  <si>
    <t xml:space="preserve">Ibiquera</t>
  </si>
  <si>
    <t xml:space="preserve">Ibirapitanga</t>
  </si>
  <si>
    <t xml:space="preserve">Ibirapuã</t>
  </si>
  <si>
    <t xml:space="preserve">Ibirataia</t>
  </si>
  <si>
    <t xml:space="preserve">Ibitiara</t>
  </si>
  <si>
    <t xml:space="preserve">Ibititá</t>
  </si>
  <si>
    <t xml:space="preserve">Ibotirama</t>
  </si>
  <si>
    <t xml:space="preserve">Ichu</t>
  </si>
  <si>
    <t xml:space="preserve">Igaporã</t>
  </si>
  <si>
    <t xml:space="preserve">Igrapiúna</t>
  </si>
  <si>
    <t xml:space="preserve">Iguaí</t>
  </si>
  <si>
    <t xml:space="preserve">Inhambupe</t>
  </si>
  <si>
    <t xml:space="preserve">Ipecaetá</t>
  </si>
  <si>
    <t xml:space="preserve">Ipirá</t>
  </si>
  <si>
    <t xml:space="preserve">Ipupiara</t>
  </si>
  <si>
    <t xml:space="preserve">Irajuba</t>
  </si>
  <si>
    <t xml:space="preserve">Iramaia</t>
  </si>
  <si>
    <t xml:space="preserve">Iraquara</t>
  </si>
  <si>
    <t xml:space="preserve">Irará</t>
  </si>
  <si>
    <t xml:space="preserve">Itabela</t>
  </si>
  <si>
    <t xml:space="preserve">Itacaré</t>
  </si>
  <si>
    <t xml:space="preserve">Itaeté</t>
  </si>
  <si>
    <t xml:space="preserve">Itagi</t>
  </si>
  <si>
    <t xml:space="preserve">Itagibá</t>
  </si>
  <si>
    <t xml:space="preserve">Itagimirim</t>
  </si>
  <si>
    <t xml:space="preserve">Itaguaçu da Bahia</t>
  </si>
  <si>
    <t xml:space="preserve">Itaju do Colônia</t>
  </si>
  <si>
    <t xml:space="preserve">Itamaraju</t>
  </si>
  <si>
    <t xml:space="preserve">Itamari</t>
  </si>
  <si>
    <t xml:space="preserve">Itambé</t>
  </si>
  <si>
    <t xml:space="preserve">Itanagra</t>
  </si>
  <si>
    <t xml:space="preserve">Itanhém</t>
  </si>
  <si>
    <t xml:space="preserve">Itaparica</t>
  </si>
  <si>
    <t xml:space="preserve">Itapé</t>
  </si>
  <si>
    <t xml:space="preserve">Itapebi</t>
  </si>
  <si>
    <t xml:space="preserve">Itapicuru</t>
  </si>
  <si>
    <t xml:space="preserve">Itapitanga</t>
  </si>
  <si>
    <t xml:space="preserve">Itaquara</t>
  </si>
  <si>
    <t xml:space="preserve">Itarantim</t>
  </si>
  <si>
    <t xml:space="preserve">Itatim</t>
  </si>
  <si>
    <t xml:space="preserve">Itiruçu</t>
  </si>
  <si>
    <t xml:space="preserve">Itiúba</t>
  </si>
  <si>
    <t xml:space="preserve">Itororó</t>
  </si>
  <si>
    <t xml:space="preserve">Ituaçu</t>
  </si>
  <si>
    <t xml:space="preserve">Ituberá</t>
  </si>
  <si>
    <t xml:space="preserve">Iuiu</t>
  </si>
  <si>
    <t xml:space="preserve">JJaborandi</t>
  </si>
  <si>
    <t xml:space="preserve">Jacaraci</t>
  </si>
  <si>
    <t xml:space="preserve">Jaguaquara</t>
  </si>
  <si>
    <t xml:space="preserve">Jaguarari</t>
  </si>
  <si>
    <t xml:space="preserve">Jaguaripe</t>
  </si>
  <si>
    <t xml:space="preserve">Jandaíra</t>
  </si>
  <si>
    <t xml:space="preserve">Jeremoabo</t>
  </si>
  <si>
    <t xml:space="preserve">Jiquiriçá</t>
  </si>
  <si>
    <t xml:space="preserve">Jitaúna</t>
  </si>
  <si>
    <t xml:space="preserve">João Dourado</t>
  </si>
  <si>
    <t xml:space="preserve">Jucuruçu</t>
  </si>
  <si>
    <t xml:space="preserve">Jussara</t>
  </si>
  <si>
    <t xml:space="preserve">Jussari</t>
  </si>
  <si>
    <t xml:space="preserve">Jussiape</t>
  </si>
  <si>
    <t xml:space="preserve">LLafaiete Coutinho</t>
  </si>
  <si>
    <t xml:space="preserve">Lagoa Real</t>
  </si>
  <si>
    <t xml:space="preserve">Laje</t>
  </si>
  <si>
    <t xml:space="preserve">Lajedão</t>
  </si>
  <si>
    <t xml:space="preserve">Lajedinho</t>
  </si>
  <si>
    <t xml:space="preserve">Lajedo do Tabocal</t>
  </si>
  <si>
    <t xml:space="preserve">Lamarão</t>
  </si>
  <si>
    <t xml:space="preserve">Lapão</t>
  </si>
  <si>
    <t xml:space="preserve">Lençóis</t>
  </si>
  <si>
    <t xml:space="preserve">Licínio de Almeida</t>
  </si>
  <si>
    <t xml:space="preserve">Livramento de Nossa Senhora</t>
  </si>
  <si>
    <t xml:space="preserve">Luís Eduardo Magalhães</t>
  </si>
  <si>
    <t xml:space="preserve">MMacajuba</t>
  </si>
  <si>
    <t xml:space="preserve">Macarani</t>
  </si>
  <si>
    <t xml:space="preserve">Macaúbas</t>
  </si>
  <si>
    <t xml:space="preserve">Macururé</t>
  </si>
  <si>
    <t xml:space="preserve">Madre de Deus</t>
  </si>
  <si>
    <t xml:space="preserve">Maetinga</t>
  </si>
  <si>
    <t xml:space="preserve">Maiquinique</t>
  </si>
  <si>
    <t xml:space="preserve">Mairi</t>
  </si>
  <si>
    <t xml:space="preserve">Malhada</t>
  </si>
  <si>
    <t xml:space="preserve">Malhada de Pedras</t>
  </si>
  <si>
    <t xml:space="preserve">Manoel Vitorino</t>
  </si>
  <si>
    <t xml:space="preserve">Mansidão</t>
  </si>
  <si>
    <t xml:space="preserve">Maracás</t>
  </si>
  <si>
    <t xml:space="preserve">Maragogipe</t>
  </si>
  <si>
    <t xml:space="preserve">Maraú</t>
  </si>
  <si>
    <t xml:space="preserve">Marcionílio Souza</t>
  </si>
  <si>
    <t xml:space="preserve">Mascote</t>
  </si>
  <si>
    <t xml:space="preserve">Mata de São João</t>
  </si>
  <si>
    <t xml:space="preserve">Matina</t>
  </si>
  <si>
    <t xml:space="preserve">Medeiros Neto</t>
  </si>
  <si>
    <t xml:space="preserve">Miguel Calmon</t>
  </si>
  <si>
    <t xml:space="preserve">Milagres</t>
  </si>
  <si>
    <t xml:space="preserve">Mirangaba</t>
  </si>
  <si>
    <t xml:space="preserve">Mirante</t>
  </si>
  <si>
    <t xml:space="preserve">Monte Santo</t>
  </si>
  <si>
    <t xml:space="preserve">Morpará</t>
  </si>
  <si>
    <t xml:space="preserve">Morro do Chapéu</t>
  </si>
  <si>
    <t xml:space="preserve">Mortugaba</t>
  </si>
  <si>
    <t xml:space="preserve">Mucugê</t>
  </si>
  <si>
    <t xml:space="preserve">Mucuri</t>
  </si>
  <si>
    <t xml:space="preserve">Mulungu do Morro</t>
  </si>
  <si>
    <t xml:space="preserve">Mundo Novo</t>
  </si>
  <si>
    <t xml:space="preserve">Muniz Ferreira</t>
  </si>
  <si>
    <t xml:space="preserve">Muquém do São Francisco</t>
  </si>
  <si>
    <t xml:space="preserve">Muritiba</t>
  </si>
  <si>
    <t xml:space="preserve">Mutuípe</t>
  </si>
  <si>
    <t xml:space="preserve">NNazaré</t>
  </si>
  <si>
    <t xml:space="preserve">Nilo Peçanha</t>
  </si>
  <si>
    <t xml:space="preserve">Nordestina</t>
  </si>
  <si>
    <t xml:space="preserve">Nova Canaã</t>
  </si>
  <si>
    <t xml:space="preserve">Nova Fátima</t>
  </si>
  <si>
    <t xml:space="preserve">Nova Ibiá</t>
  </si>
  <si>
    <t xml:space="preserve">Nova Itarana</t>
  </si>
  <si>
    <t xml:space="preserve">Nova Redenção</t>
  </si>
  <si>
    <t xml:space="preserve">Nova Soure</t>
  </si>
  <si>
    <t xml:space="preserve">Nova Viçosa</t>
  </si>
  <si>
    <t xml:space="preserve">Novo Horizonte</t>
  </si>
  <si>
    <t xml:space="preserve">Novo Triunfo</t>
  </si>
  <si>
    <t xml:space="preserve">OOlindina</t>
  </si>
  <si>
    <t xml:space="preserve">Oliveira dos Brejinhos</t>
  </si>
  <si>
    <t xml:space="preserve">Ouriçangas</t>
  </si>
  <si>
    <t xml:space="preserve">Ourolândia</t>
  </si>
  <si>
    <t xml:space="preserve">PPalmas de Monte Alto</t>
  </si>
  <si>
    <t xml:space="preserve">Palmeiras</t>
  </si>
  <si>
    <t xml:space="preserve">Paramirim</t>
  </si>
  <si>
    <t xml:space="preserve">Paratinga</t>
  </si>
  <si>
    <t xml:space="preserve">Paripiranga</t>
  </si>
  <si>
    <t xml:space="preserve">Pau Brasil</t>
  </si>
  <si>
    <t xml:space="preserve">Pé de Serra</t>
  </si>
  <si>
    <t xml:space="preserve">Pedrão</t>
  </si>
  <si>
    <t xml:space="preserve">Pedro Alexandre</t>
  </si>
  <si>
    <t xml:space="preserve">Piatã</t>
  </si>
  <si>
    <t xml:space="preserve">Pilão Arcado</t>
  </si>
  <si>
    <t xml:space="preserve">Pindaí</t>
  </si>
  <si>
    <t xml:space="preserve">Pindobaçu</t>
  </si>
  <si>
    <t xml:space="preserve">Pintadas</t>
  </si>
  <si>
    <t xml:space="preserve">Piraí do Norte</t>
  </si>
  <si>
    <t xml:space="preserve">Piripá</t>
  </si>
  <si>
    <t xml:space="preserve">Piritiba</t>
  </si>
  <si>
    <t xml:space="preserve">Planaltino</t>
  </si>
  <si>
    <t xml:space="preserve">Planalto</t>
  </si>
  <si>
    <t xml:space="preserve">Poções</t>
  </si>
  <si>
    <t xml:space="preserve">Pojuca</t>
  </si>
  <si>
    <t xml:space="preserve">Ponto Novo</t>
  </si>
  <si>
    <t xml:space="preserve">Potiraguá</t>
  </si>
  <si>
    <t xml:space="preserve">Prado</t>
  </si>
  <si>
    <t xml:space="preserve">Presidente Dutra</t>
  </si>
  <si>
    <t xml:space="preserve">Presidente Jânio Quadros</t>
  </si>
  <si>
    <t xml:space="preserve">Presidente Tancredo Neves</t>
  </si>
  <si>
    <t xml:space="preserve">QQueimadas</t>
  </si>
  <si>
    <t xml:space="preserve">Quijingue</t>
  </si>
  <si>
    <t xml:space="preserve">Quixabeira</t>
  </si>
  <si>
    <t xml:space="preserve">RRafael Jambeiro</t>
  </si>
  <si>
    <t xml:space="preserve">Remanso</t>
  </si>
  <si>
    <t xml:space="preserve">Retirolândia</t>
  </si>
  <si>
    <t xml:space="preserve">Riachão das Neves</t>
  </si>
  <si>
    <t xml:space="preserve">Riachão do Jacuípe</t>
  </si>
  <si>
    <t xml:space="preserve">Riacho de Santana</t>
  </si>
  <si>
    <t xml:space="preserve">Ribeira do Amparo</t>
  </si>
  <si>
    <t xml:space="preserve">Ribeira do Pombal</t>
  </si>
  <si>
    <t xml:space="preserve">Ribeirão do Largo</t>
  </si>
  <si>
    <t xml:space="preserve">Rio Real</t>
  </si>
  <si>
    <t xml:space="preserve">Rio de Contas</t>
  </si>
  <si>
    <t xml:space="preserve">Rio do Antônio</t>
  </si>
  <si>
    <t xml:space="preserve">Rio do Pires</t>
  </si>
  <si>
    <t xml:space="preserve">Rodelas</t>
  </si>
  <si>
    <t xml:space="preserve">Ruy Barbosa</t>
  </si>
  <si>
    <t xml:space="preserve">SSalinas da Margarida</t>
  </si>
  <si>
    <t xml:space="preserve">Salvador</t>
  </si>
  <si>
    <t xml:space="preserve">Santa Bárbara</t>
  </si>
  <si>
    <t xml:space="preserve">Santa Brígida</t>
  </si>
  <si>
    <t xml:space="preserve">Santa Cruz Cabrália</t>
  </si>
  <si>
    <t xml:space="preserve">Santa Cruz da Vitória</t>
  </si>
  <si>
    <t xml:space="preserve">Santa Inês</t>
  </si>
  <si>
    <t xml:space="preserve">Santa Luzia</t>
  </si>
  <si>
    <t xml:space="preserve">Santa Rita de Cássia</t>
  </si>
  <si>
    <t xml:space="preserve">Santa Terezinha</t>
  </si>
  <si>
    <t xml:space="preserve">Santaluz</t>
  </si>
  <si>
    <t xml:space="preserve">Santana</t>
  </si>
  <si>
    <t xml:space="preserve">Santanópolis</t>
  </si>
  <si>
    <t xml:space="preserve">Santo Amaro</t>
  </si>
  <si>
    <t xml:space="preserve">Santo Antônio de Jesus</t>
  </si>
  <si>
    <t xml:space="preserve">Santo Estêvão</t>
  </si>
  <si>
    <t xml:space="preserve">São Desidério</t>
  </si>
  <si>
    <t xml:space="preserve">São Domingos</t>
  </si>
  <si>
    <t xml:space="preserve">São Felipe</t>
  </si>
  <si>
    <t xml:space="preserve">São Félix</t>
  </si>
  <si>
    <t xml:space="preserve">São Félix do Coribe</t>
  </si>
  <si>
    <t xml:space="preserve">São Francisco do Conde</t>
  </si>
  <si>
    <t xml:space="preserve">São Gabriel</t>
  </si>
  <si>
    <t xml:space="preserve">São Gonçalo dos Campos</t>
  </si>
  <si>
    <t xml:space="preserve">São José da Vitória</t>
  </si>
  <si>
    <t xml:space="preserve">São José do Jacuípe</t>
  </si>
  <si>
    <t xml:space="preserve">São Miguel das Matas</t>
  </si>
  <si>
    <t xml:space="preserve">São Sebastião do Passé</t>
  </si>
  <si>
    <t xml:space="preserve">Sapeaçu</t>
  </si>
  <si>
    <t xml:space="preserve">Sátiro Dias</t>
  </si>
  <si>
    <t xml:space="preserve">Saubara</t>
  </si>
  <si>
    <t xml:space="preserve">Saúde</t>
  </si>
  <si>
    <t xml:space="preserve">Seabra</t>
  </si>
  <si>
    <t xml:space="preserve">Sebastião Laranjeiras</t>
  </si>
  <si>
    <t xml:space="preserve">Sento Sé</t>
  </si>
  <si>
    <t xml:space="preserve">Serra Dourada</t>
  </si>
  <si>
    <t xml:space="preserve">Serra Preta</t>
  </si>
  <si>
    <t xml:space="preserve">Serra do Ramalho</t>
  </si>
  <si>
    <t xml:space="preserve">Serrolândia</t>
  </si>
  <si>
    <t xml:space="preserve">Simões Filho</t>
  </si>
  <si>
    <t xml:space="preserve">Sítio do Mato</t>
  </si>
  <si>
    <t xml:space="preserve">Sítio do Quinto</t>
  </si>
  <si>
    <t xml:space="preserve">Sobradinho</t>
  </si>
  <si>
    <t xml:space="preserve">Souto Soares</t>
  </si>
  <si>
    <t xml:space="preserve">TTabocas do Brejo Velho</t>
  </si>
  <si>
    <t xml:space="preserve">Tanhaçu</t>
  </si>
  <si>
    <t xml:space="preserve">Tanque Novo</t>
  </si>
  <si>
    <t xml:space="preserve">Tanquinho</t>
  </si>
  <si>
    <t xml:space="preserve">Taperoá</t>
  </si>
  <si>
    <t xml:space="preserve">Tapiramutá</t>
  </si>
  <si>
    <t xml:space="preserve">Teodoro Sampaio</t>
  </si>
  <si>
    <t xml:space="preserve">Teofilândia</t>
  </si>
  <si>
    <t xml:space="preserve">Teolândia</t>
  </si>
  <si>
    <t xml:space="preserve">Terra Nova</t>
  </si>
  <si>
    <t xml:space="preserve">Tremedal</t>
  </si>
  <si>
    <t xml:space="preserve">Tucano</t>
  </si>
  <si>
    <t xml:space="preserve">UUauá</t>
  </si>
  <si>
    <t xml:space="preserve">Ubaíra</t>
  </si>
  <si>
    <t xml:space="preserve">Ubaitaba</t>
  </si>
  <si>
    <t xml:space="preserve">Ubatã</t>
  </si>
  <si>
    <t xml:space="preserve">Uibaí</t>
  </si>
  <si>
    <t xml:space="preserve">Umburanas</t>
  </si>
  <si>
    <t xml:space="preserve">Una</t>
  </si>
  <si>
    <t xml:space="preserve">Urandi</t>
  </si>
  <si>
    <t xml:space="preserve">Uruçuca</t>
  </si>
  <si>
    <t xml:space="preserve">Utinga</t>
  </si>
  <si>
    <t xml:space="preserve">VValença</t>
  </si>
  <si>
    <t xml:space="preserve">Valente</t>
  </si>
  <si>
    <t xml:space="preserve">Várzea Nova</t>
  </si>
  <si>
    <t xml:space="preserve">Várzea da Roça</t>
  </si>
  <si>
    <t xml:space="preserve">Várzea do Poço</t>
  </si>
  <si>
    <t xml:space="preserve">Varzedo</t>
  </si>
  <si>
    <t xml:space="preserve">Vera Cruz</t>
  </si>
  <si>
    <t xml:space="preserve">Vereda</t>
  </si>
  <si>
    <t xml:space="preserve">WWagner</t>
  </si>
  <si>
    <t xml:space="preserve">Wanderley</t>
  </si>
  <si>
    <t xml:space="preserve">Wenceslau Guimarães</t>
  </si>
  <si>
    <t xml:space="preserve">XXique-Xique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</si>
</sst>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&quot;R$ &quot;* #,##0.00_-;&quot;-R$ &quot;* #,##0.00_-;_-&quot;R$ &quot;* \-??_-;_-@_-"/>
    <numFmt numFmtId="166" formatCode="0.00"/>
    <numFmt numFmtId="167" formatCode="&quot;R$ &quot;#,##0.00;[RED]&quot;-R$ &quot;#,##0.00"/>
    <numFmt numFmtId="168" formatCode="_-* #,##0.00_-;\-* #,##0.00_-;_-* \-??_-;_-@_-"/>
    <numFmt numFmtId="169" formatCode="d/m/yy;@"/>
    <numFmt numFmtId="170" formatCode="#,##0_ ;\-#,##0\ "/>
    <numFmt numFmtId="171" formatCode="_-[$R$-416]* #,##0.00_-;\-[$R$-416]* #,##0.00_-;_-[$R$-416]* \-??_-;_-@_-"/>
    <numFmt numFmtId="172" formatCode="&quot;Salvador  &quot;dd/\ mmmm\ /\ 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b val="true"/>
      <i val="true"/>
      <sz val="7"/>
      <name val="Arial"/>
      <family val="2"/>
    </font>
    <font>
      <i val="true"/>
      <sz val="7"/>
      <name val="Arial"/>
      <family val="2"/>
    </font>
    <font>
      <sz val="14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 val="true"/>
      <sz val="9"/>
      <color rgb="FF000000"/>
      <name val="Segoe UI"/>
      <family val="2"/>
    </font>
    <font>
      <sz val="9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2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0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2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15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E4" activeCellId="0" sqref="E4"/>
    </sheetView>
  </sheetViews>
  <sheetFormatPr defaultColWidth="9.0546875" defaultRowHeight="12.75" zeroHeight="false" outlineLevelRow="0" outlineLevelCol="0"/>
  <cols>
    <col collapsed="false" customWidth="true" hidden="false" outlineLevel="0" max="2" min="2" style="0" width="13.12"/>
  </cols>
  <sheetData>
    <row r="2" customFormat="false" ht="15.75" hidden="false" customHeight="false" outlineLevel="0" collapsed="false">
      <c r="B2" s="1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  <c r="E3" s="2" t="s">
        <v>3</v>
      </c>
    </row>
    <row r="4" customFormat="false" ht="12.75" hidden="false" customHeight="false" outlineLevel="0" collapsed="false">
      <c r="B4" s="0" t="s">
        <v>4</v>
      </c>
      <c r="C4" s="0" t="s">
        <v>5</v>
      </c>
      <c r="E4" s="3"/>
    </row>
    <row r="5" customFormat="false" ht="12.75" hidden="false" customHeight="false" outlineLevel="0" collapsed="false">
      <c r="B5" s="0" t="s">
        <v>6</v>
      </c>
      <c r="C5" s="0" t="s">
        <v>7</v>
      </c>
    </row>
    <row r="6" customFormat="false" ht="12.75" hidden="false" customHeight="false" outlineLevel="0" collapsed="false">
      <c r="B6" s="0" t="s">
        <v>8</v>
      </c>
      <c r="C6" s="0" t="s">
        <v>9</v>
      </c>
    </row>
  </sheetData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4" activeCellId="0" sqref="M4"/>
    </sheetView>
  </sheetViews>
  <sheetFormatPr defaultColWidth="9.0546875" defaultRowHeight="12.95" zeroHeight="false" outlineLevelRow="0" outlineLevelCol="0"/>
  <cols>
    <col collapsed="false" customWidth="true" hidden="false" outlineLevel="0" max="1" min="1" style="4" width="20.39"/>
    <col collapsed="false" customWidth="true" hidden="false" outlineLevel="0" max="2" min="2" style="5" width="9.98"/>
    <col collapsed="false" customWidth="true" hidden="false" outlineLevel="0" max="3" min="3" style="5" width="8.4"/>
    <col collapsed="false" customWidth="true" hidden="false" outlineLevel="0" max="4" min="4" style="6" width="8.98"/>
    <col collapsed="false" customWidth="true" hidden="false" outlineLevel="0" max="5" min="5" style="6" width="12.69"/>
    <col collapsed="false" customWidth="true" hidden="false" outlineLevel="0" max="6" min="6" style="5" width="13.55"/>
    <col collapsed="false" customWidth="true" hidden="false" outlineLevel="0" max="7" min="7" style="5" width="12.98"/>
    <col collapsed="false" customWidth="true" hidden="false" outlineLevel="0" max="8" min="8" style="5" width="11.84"/>
    <col collapsed="false" customWidth="true" hidden="false" outlineLevel="0" max="9" min="9" style="5" width="14.69"/>
  </cols>
  <sheetData>
    <row r="1" customFormat="false" ht="15.75" hidden="false" customHeight="true" outlineLevel="0" collapsed="false">
      <c r="A1" s="7" t="s">
        <v>10</v>
      </c>
      <c r="B1" s="7"/>
      <c r="C1" s="7"/>
      <c r="D1" s="7"/>
      <c r="E1" s="7"/>
      <c r="F1" s="7"/>
      <c r="G1" s="7"/>
      <c r="H1" s="7"/>
      <c r="I1" s="7"/>
    </row>
    <row r="2" customFormat="false" ht="11.25" hidden="false" customHeight="tru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s="10" customFormat="true" ht="15" hidden="false" customHeight="true" outlineLevel="0" collapsed="false">
      <c r="A3" s="9" t="s">
        <v>11</v>
      </c>
      <c r="B3" s="9"/>
      <c r="C3" s="9"/>
      <c r="D3" s="9"/>
      <c r="E3" s="9"/>
      <c r="F3" s="9"/>
      <c r="G3" s="9"/>
      <c r="H3" s="9"/>
      <c r="I3" s="9"/>
    </row>
    <row r="4" customFormat="false" ht="14.25" hidden="false" customHeight="true" outlineLevel="0" collapsed="false">
      <c r="A4" s="11" t="s">
        <v>12</v>
      </c>
      <c r="B4" s="12" t="s">
        <v>4</v>
      </c>
      <c r="C4" s="12"/>
      <c r="D4" s="12"/>
      <c r="E4" s="13" t="s">
        <v>13</v>
      </c>
      <c r="F4" s="13"/>
      <c r="G4" s="13" t="s">
        <v>14</v>
      </c>
      <c r="H4" s="14" t="s">
        <v>15</v>
      </c>
      <c r="I4" s="15" t="s">
        <v>16</v>
      </c>
      <c r="J4" s="16"/>
    </row>
    <row r="5" s="19" customFormat="true" ht="23.25" hidden="false" customHeight="true" outlineLevel="0" collapsed="false">
      <c r="A5" s="11"/>
      <c r="B5" s="17" t="s">
        <v>17</v>
      </c>
      <c r="C5" s="17" t="s">
        <v>18</v>
      </c>
      <c r="D5" s="17" t="s">
        <v>19</v>
      </c>
      <c r="E5" s="13"/>
      <c r="F5" s="13"/>
      <c r="G5" s="13"/>
      <c r="H5" s="14"/>
      <c r="I5" s="15"/>
      <c r="J5" s="18"/>
    </row>
    <row r="6" customFormat="false" ht="12.95" hidden="false" customHeight="true" outlineLevel="0" collapsed="false">
      <c r="A6" s="20" t="s">
        <v>20</v>
      </c>
      <c r="B6" s="21" t="n">
        <v>240</v>
      </c>
      <c r="C6" s="22" t="n">
        <v>0.38</v>
      </c>
      <c r="D6" s="23" t="n">
        <f aca="false">B6*C6</f>
        <v>91.2</v>
      </c>
      <c r="E6" s="24" t="n">
        <v>916</v>
      </c>
      <c r="F6" s="25" t="n">
        <v>3330</v>
      </c>
      <c r="G6" s="26" t="n">
        <v>714</v>
      </c>
      <c r="H6" s="27" t="n">
        <v>254</v>
      </c>
      <c r="I6" s="28" t="n">
        <v>120</v>
      </c>
    </row>
    <row r="7" customFormat="false" ht="12.95" hidden="false" customHeight="true" outlineLevel="0" collapsed="false">
      <c r="A7" s="20" t="s">
        <v>21</v>
      </c>
      <c r="B7" s="21" t="n">
        <v>1700</v>
      </c>
      <c r="C7" s="22" t="n">
        <v>0.38</v>
      </c>
      <c r="D7" s="23" t="n">
        <f aca="false">B7*C7</f>
        <v>646</v>
      </c>
      <c r="E7" s="24" t="n">
        <v>916</v>
      </c>
      <c r="F7" s="25" t="n">
        <v>3330</v>
      </c>
      <c r="G7" s="26" t="n">
        <v>714</v>
      </c>
      <c r="H7" s="27" t="n">
        <v>254</v>
      </c>
      <c r="I7" s="28" t="n">
        <v>120</v>
      </c>
    </row>
    <row r="8" customFormat="false" ht="12.95" hidden="false" customHeight="true" outlineLevel="0" collapsed="false">
      <c r="A8" s="20" t="s">
        <v>22</v>
      </c>
      <c r="B8" s="21" t="n">
        <v>1580</v>
      </c>
      <c r="C8" s="22" t="n">
        <v>0.38</v>
      </c>
      <c r="D8" s="23" t="n">
        <f aca="false">B8*C8</f>
        <v>600.4</v>
      </c>
      <c r="E8" s="24" t="n">
        <v>916</v>
      </c>
      <c r="F8" s="25" t="n">
        <v>3330</v>
      </c>
      <c r="G8" s="26" t="n">
        <v>714</v>
      </c>
      <c r="H8" s="27" t="n">
        <v>254</v>
      </c>
      <c r="I8" s="28" t="n">
        <v>120</v>
      </c>
    </row>
    <row r="9" customFormat="false" ht="12.95" hidden="false" customHeight="true" outlineLevel="0" collapsed="false">
      <c r="A9" s="20" t="s">
        <v>23</v>
      </c>
      <c r="B9" s="21" t="n">
        <v>1106</v>
      </c>
      <c r="C9" s="22" t="n">
        <v>0.38</v>
      </c>
      <c r="D9" s="23" t="n">
        <f aca="false">B9*C9</f>
        <v>420.28</v>
      </c>
      <c r="E9" s="24" t="n">
        <v>916</v>
      </c>
      <c r="F9" s="25" t="n">
        <v>3330</v>
      </c>
      <c r="G9" s="26" t="n">
        <v>714</v>
      </c>
      <c r="H9" s="27" t="n">
        <v>254</v>
      </c>
      <c r="I9" s="28" t="n">
        <v>120</v>
      </c>
    </row>
    <row r="10" customFormat="false" ht="12.95" hidden="false" customHeight="true" outlineLevel="0" collapsed="false">
      <c r="A10" s="20" t="s">
        <v>24</v>
      </c>
      <c r="B10" s="21" t="n">
        <v>110</v>
      </c>
      <c r="C10" s="22" t="n">
        <v>0.38</v>
      </c>
      <c r="D10" s="23" t="n">
        <f aca="false">B10*C10</f>
        <v>41.8</v>
      </c>
      <c r="E10" s="24" t="n">
        <v>916</v>
      </c>
      <c r="F10" s="25" t="n">
        <v>3330</v>
      </c>
      <c r="G10" s="26" t="n">
        <v>714</v>
      </c>
      <c r="H10" s="27" t="n">
        <v>254</v>
      </c>
      <c r="I10" s="28" t="n">
        <v>120</v>
      </c>
    </row>
    <row r="11" customFormat="false" ht="12.95" hidden="false" customHeight="true" outlineLevel="0" collapsed="false">
      <c r="A11" s="20" t="s">
        <v>25</v>
      </c>
      <c r="B11" s="21" t="n">
        <v>890</v>
      </c>
      <c r="C11" s="22" t="n">
        <v>0.38</v>
      </c>
      <c r="D11" s="23" t="n">
        <f aca="false">B11*C11</f>
        <v>338.2</v>
      </c>
      <c r="E11" s="24" t="n">
        <v>916</v>
      </c>
      <c r="F11" s="25" t="n">
        <v>3330</v>
      </c>
      <c r="G11" s="26" t="n">
        <v>714</v>
      </c>
      <c r="H11" s="27" t="n">
        <v>254</v>
      </c>
      <c r="I11" s="28" t="n">
        <v>120</v>
      </c>
    </row>
    <row r="12" customFormat="false" ht="12.95" hidden="false" customHeight="true" outlineLevel="0" collapsed="false">
      <c r="A12" s="20" t="s">
        <v>26</v>
      </c>
      <c r="B12" s="21" t="n">
        <v>676</v>
      </c>
      <c r="C12" s="22" t="n">
        <v>0.38</v>
      </c>
      <c r="D12" s="23" t="n">
        <f aca="false">B12*C12</f>
        <v>256.88</v>
      </c>
      <c r="E12" s="24" t="n">
        <v>916</v>
      </c>
      <c r="F12" s="25" t="n">
        <v>3330</v>
      </c>
      <c r="G12" s="26" t="n">
        <v>714</v>
      </c>
      <c r="H12" s="27" t="n">
        <v>254</v>
      </c>
      <c r="I12" s="28" t="n">
        <v>120</v>
      </c>
    </row>
    <row r="13" customFormat="false" ht="12.95" hidden="false" customHeight="true" outlineLevel="0" collapsed="false">
      <c r="A13" s="20" t="s">
        <v>27</v>
      </c>
      <c r="B13" s="21" t="n">
        <v>270</v>
      </c>
      <c r="C13" s="22" t="n">
        <v>0.38</v>
      </c>
      <c r="D13" s="23" t="n">
        <f aca="false">B13*C13</f>
        <v>102.6</v>
      </c>
      <c r="E13" s="24" t="n">
        <v>916</v>
      </c>
      <c r="F13" s="25" t="n">
        <v>3330</v>
      </c>
      <c r="G13" s="26" t="n">
        <v>714</v>
      </c>
      <c r="H13" s="27" t="n">
        <v>254</v>
      </c>
      <c r="I13" s="28" t="n">
        <v>120</v>
      </c>
    </row>
    <row r="14" customFormat="false" ht="12.95" hidden="false" customHeight="true" outlineLevel="0" collapsed="false">
      <c r="A14" s="20" t="s">
        <v>28</v>
      </c>
      <c r="B14" s="21" t="n">
        <v>1306</v>
      </c>
      <c r="C14" s="22" t="n">
        <v>0.38</v>
      </c>
      <c r="D14" s="23" t="n">
        <f aca="false">B14*C14</f>
        <v>496.28</v>
      </c>
      <c r="E14" s="24" t="n">
        <v>916</v>
      </c>
      <c r="F14" s="25" t="n">
        <v>3330</v>
      </c>
      <c r="G14" s="26" t="n">
        <v>714</v>
      </c>
      <c r="H14" s="27" t="n">
        <v>254</v>
      </c>
      <c r="I14" s="28" t="n">
        <v>120</v>
      </c>
    </row>
    <row r="15" customFormat="false" ht="12.95" hidden="false" customHeight="true" outlineLevel="0" collapsed="false">
      <c r="A15" s="20" t="s">
        <v>29</v>
      </c>
      <c r="B15" s="21" t="n">
        <v>240</v>
      </c>
      <c r="C15" s="22" t="n">
        <v>0.38</v>
      </c>
      <c r="D15" s="23" t="n">
        <f aca="false">B15*C15</f>
        <v>91.2</v>
      </c>
      <c r="E15" s="24" t="n">
        <v>916</v>
      </c>
      <c r="F15" s="25" t="n">
        <v>3330</v>
      </c>
      <c r="G15" s="26" t="n">
        <v>714</v>
      </c>
      <c r="H15" s="27" t="n">
        <v>254</v>
      </c>
      <c r="I15" s="28" t="n">
        <v>120</v>
      </c>
    </row>
    <row r="16" customFormat="false" ht="12.95" hidden="false" customHeight="true" outlineLevel="0" collapsed="false">
      <c r="A16" s="20" t="s">
        <v>30</v>
      </c>
      <c r="B16" s="21" t="n">
        <v>604</v>
      </c>
      <c r="C16" s="22" t="n">
        <v>0.38</v>
      </c>
      <c r="D16" s="23" t="n">
        <f aca="false">B16*C16</f>
        <v>229.52</v>
      </c>
      <c r="E16" s="24" t="n">
        <v>916</v>
      </c>
      <c r="F16" s="25" t="n">
        <v>3330</v>
      </c>
      <c r="G16" s="26" t="n">
        <v>714</v>
      </c>
      <c r="H16" s="27" t="n">
        <v>254</v>
      </c>
      <c r="I16" s="28" t="n">
        <v>120</v>
      </c>
    </row>
    <row r="17" customFormat="false" ht="12.95" hidden="false" customHeight="true" outlineLevel="0" collapsed="false">
      <c r="A17" s="20" t="s">
        <v>31</v>
      </c>
      <c r="B17" s="21" t="n">
        <v>1380</v>
      </c>
      <c r="C17" s="22" t="n">
        <v>0.38</v>
      </c>
      <c r="D17" s="23" t="n">
        <f aca="false">B17*C17</f>
        <v>524.4</v>
      </c>
      <c r="E17" s="24" t="n">
        <v>916</v>
      </c>
      <c r="F17" s="25" t="n">
        <v>3330</v>
      </c>
      <c r="G17" s="26" t="n">
        <v>714</v>
      </c>
      <c r="H17" s="27" t="n">
        <v>254</v>
      </c>
      <c r="I17" s="28" t="n">
        <v>120</v>
      </c>
    </row>
    <row r="18" customFormat="false" ht="12.95" hidden="false" customHeight="true" outlineLevel="0" collapsed="false">
      <c r="A18" s="20" t="s">
        <v>32</v>
      </c>
      <c r="B18" s="21" t="n">
        <v>960</v>
      </c>
      <c r="C18" s="22" t="n">
        <v>0.38</v>
      </c>
      <c r="D18" s="23" t="n">
        <f aca="false">B18*C18</f>
        <v>364.8</v>
      </c>
      <c r="E18" s="24" t="n">
        <v>916</v>
      </c>
      <c r="F18" s="25" t="n">
        <v>3330</v>
      </c>
      <c r="G18" s="26" t="n">
        <v>714</v>
      </c>
      <c r="H18" s="27" t="n">
        <v>254</v>
      </c>
      <c r="I18" s="28" t="n">
        <v>120</v>
      </c>
    </row>
    <row r="19" customFormat="false" ht="12.95" hidden="false" customHeight="true" outlineLevel="0" collapsed="false">
      <c r="A19" s="20" t="s">
        <v>33</v>
      </c>
      <c r="B19" s="21" t="n">
        <v>920</v>
      </c>
      <c r="C19" s="22" t="n">
        <v>0.38</v>
      </c>
      <c r="D19" s="23" t="n">
        <f aca="false">B19*C19</f>
        <v>349.6</v>
      </c>
      <c r="E19" s="24" t="n">
        <v>916</v>
      </c>
      <c r="F19" s="25" t="n">
        <v>3330</v>
      </c>
      <c r="G19" s="26" t="n">
        <v>714</v>
      </c>
      <c r="H19" s="27" t="n">
        <v>254</v>
      </c>
      <c r="I19" s="28" t="n">
        <v>120</v>
      </c>
    </row>
    <row r="20" customFormat="false" ht="12.95" hidden="false" customHeight="true" outlineLevel="0" collapsed="false">
      <c r="A20" s="20" t="s">
        <v>34</v>
      </c>
      <c r="B20" s="21" t="n">
        <v>730</v>
      </c>
      <c r="C20" s="22" t="n">
        <v>0.38</v>
      </c>
      <c r="D20" s="23" t="n">
        <f aca="false">B20*C20</f>
        <v>277.4</v>
      </c>
      <c r="E20" s="24" t="n">
        <v>916</v>
      </c>
      <c r="F20" s="25" t="n">
        <v>3330</v>
      </c>
      <c r="G20" s="26" t="n">
        <v>714</v>
      </c>
      <c r="H20" s="27" t="n">
        <v>254</v>
      </c>
      <c r="I20" s="28" t="n">
        <v>120</v>
      </c>
    </row>
    <row r="21" customFormat="false" ht="12.95" hidden="false" customHeight="true" outlineLevel="0" collapsed="false">
      <c r="A21" s="20" t="s">
        <v>35</v>
      </c>
      <c r="B21" s="21" t="n">
        <v>955</v>
      </c>
      <c r="C21" s="22" t="n">
        <v>0.38</v>
      </c>
      <c r="D21" s="23" t="n">
        <f aca="false">B21*C21</f>
        <v>362.9</v>
      </c>
      <c r="E21" s="24" t="n">
        <v>916</v>
      </c>
      <c r="F21" s="25" t="n">
        <v>3330</v>
      </c>
      <c r="G21" s="26" t="n">
        <v>714</v>
      </c>
      <c r="H21" s="27" t="n">
        <v>254</v>
      </c>
      <c r="I21" s="28" t="n">
        <v>120</v>
      </c>
    </row>
    <row r="22" customFormat="false" ht="12.95" hidden="false" customHeight="true" outlineLevel="0" collapsed="false">
      <c r="A22" s="20" t="s">
        <v>36</v>
      </c>
      <c r="B22" s="21" t="n">
        <v>562</v>
      </c>
      <c r="C22" s="22" t="n">
        <v>0.38</v>
      </c>
      <c r="D22" s="23" t="n">
        <f aca="false">B22*C22</f>
        <v>213.56</v>
      </c>
      <c r="E22" s="24" t="n">
        <v>916</v>
      </c>
      <c r="F22" s="25" t="n">
        <v>3330</v>
      </c>
      <c r="G22" s="26" t="n">
        <v>714</v>
      </c>
      <c r="H22" s="27" t="n">
        <v>254</v>
      </c>
      <c r="I22" s="28" t="n">
        <v>120</v>
      </c>
    </row>
    <row r="23" customFormat="false" ht="12.95" hidden="false" customHeight="true" outlineLevel="0" collapsed="false">
      <c r="A23" s="20" t="s">
        <v>37</v>
      </c>
      <c r="B23" s="21" t="n">
        <v>885</v>
      </c>
      <c r="C23" s="22" t="n">
        <v>0.38</v>
      </c>
      <c r="D23" s="23" t="n">
        <f aca="false">B23*C23</f>
        <v>336.3</v>
      </c>
      <c r="E23" s="24" t="n">
        <v>916</v>
      </c>
      <c r="F23" s="25" t="n">
        <v>3330</v>
      </c>
      <c r="G23" s="26" t="n">
        <v>714</v>
      </c>
      <c r="H23" s="27" t="n">
        <v>254</v>
      </c>
      <c r="I23" s="28" t="n">
        <v>120</v>
      </c>
    </row>
    <row r="24" customFormat="false" ht="12.95" hidden="false" customHeight="true" outlineLevel="0" collapsed="false">
      <c r="A24" s="20" t="s">
        <v>38</v>
      </c>
      <c r="B24" s="21" t="n">
        <v>840</v>
      </c>
      <c r="C24" s="22" t="n">
        <v>0.38</v>
      </c>
      <c r="D24" s="23" t="n">
        <f aca="false">B24*C24</f>
        <v>319.2</v>
      </c>
      <c r="E24" s="24" t="n">
        <v>916</v>
      </c>
      <c r="F24" s="25" t="n">
        <v>3330</v>
      </c>
      <c r="G24" s="26" t="n">
        <v>714</v>
      </c>
      <c r="H24" s="27" t="n">
        <v>254</v>
      </c>
      <c r="I24" s="28" t="n">
        <v>120</v>
      </c>
    </row>
    <row r="25" customFormat="false" ht="12.95" hidden="false" customHeight="true" outlineLevel="0" collapsed="false">
      <c r="A25" s="20" t="s">
        <v>39</v>
      </c>
      <c r="B25" s="21" t="n">
        <v>1490</v>
      </c>
      <c r="C25" s="22" t="n">
        <v>0.38</v>
      </c>
      <c r="D25" s="23" t="n">
        <f aca="false">B25*C25</f>
        <v>566.2</v>
      </c>
      <c r="E25" s="24" t="n">
        <v>916</v>
      </c>
      <c r="F25" s="25" t="n">
        <v>3330</v>
      </c>
      <c r="G25" s="26" t="n">
        <v>714</v>
      </c>
      <c r="H25" s="27" t="n">
        <v>254</v>
      </c>
      <c r="I25" s="28" t="n">
        <v>120</v>
      </c>
    </row>
    <row r="26" customFormat="false" ht="12.95" hidden="false" customHeight="true" outlineLevel="0" collapsed="false">
      <c r="A26" s="20" t="s">
        <v>40</v>
      </c>
      <c r="B26" s="21" t="n">
        <v>1160</v>
      </c>
      <c r="C26" s="22" t="n">
        <v>0.38</v>
      </c>
      <c r="D26" s="23" t="n">
        <f aca="false">B26*C26</f>
        <v>440.8</v>
      </c>
      <c r="E26" s="24" t="n">
        <v>916</v>
      </c>
      <c r="F26" s="25" t="n">
        <v>3330</v>
      </c>
      <c r="G26" s="26" t="n">
        <v>714</v>
      </c>
      <c r="H26" s="27" t="n">
        <v>254</v>
      </c>
      <c r="I26" s="28" t="n">
        <v>120</v>
      </c>
    </row>
    <row r="27" customFormat="false" ht="12.95" hidden="false" customHeight="true" outlineLevel="0" collapsed="false">
      <c r="A27" s="20" t="s">
        <v>41</v>
      </c>
      <c r="B27" s="21" t="n">
        <v>700</v>
      </c>
      <c r="C27" s="22" t="n">
        <v>0.38</v>
      </c>
      <c r="D27" s="23" t="n">
        <f aca="false">B27*C27</f>
        <v>266</v>
      </c>
      <c r="E27" s="24" t="n">
        <v>916</v>
      </c>
      <c r="F27" s="25" t="n">
        <v>3330</v>
      </c>
      <c r="G27" s="26" t="n">
        <v>714</v>
      </c>
      <c r="H27" s="27" t="n">
        <v>254</v>
      </c>
      <c r="I27" s="28" t="n">
        <v>120</v>
      </c>
    </row>
    <row r="28" customFormat="false" ht="12.95" hidden="false" customHeight="true" outlineLevel="0" collapsed="false">
      <c r="A28" s="20" t="s">
        <v>42</v>
      </c>
      <c r="B28" s="21" t="n">
        <v>740</v>
      </c>
      <c r="C28" s="22" t="n">
        <v>0.38</v>
      </c>
      <c r="D28" s="23" t="n">
        <f aca="false">B28*C28</f>
        <v>281.2</v>
      </c>
      <c r="E28" s="24" t="n">
        <v>916</v>
      </c>
      <c r="F28" s="25" t="n">
        <v>3330</v>
      </c>
      <c r="G28" s="26" t="n">
        <v>714</v>
      </c>
      <c r="H28" s="27" t="n">
        <v>254</v>
      </c>
      <c r="I28" s="28" t="n">
        <v>120</v>
      </c>
    </row>
    <row r="29" customFormat="false" ht="12.95" hidden="false" customHeight="true" outlineLevel="0" collapsed="false">
      <c r="A29" s="20" t="s">
        <v>43</v>
      </c>
      <c r="B29" s="21" t="n">
        <v>1030</v>
      </c>
      <c r="C29" s="22" t="n">
        <v>0.38</v>
      </c>
      <c r="D29" s="23" t="n">
        <f aca="false">B29*C29</f>
        <v>391.4</v>
      </c>
      <c r="E29" s="24" t="n">
        <v>916</v>
      </c>
      <c r="F29" s="25" t="n">
        <v>3330</v>
      </c>
      <c r="G29" s="26" t="n">
        <v>714</v>
      </c>
      <c r="H29" s="27" t="n">
        <v>254</v>
      </c>
      <c r="I29" s="28" t="n">
        <v>120</v>
      </c>
    </row>
    <row r="30" customFormat="false" ht="12.95" hidden="false" customHeight="true" outlineLevel="0" collapsed="false">
      <c r="A30" s="20" t="s">
        <v>44</v>
      </c>
      <c r="B30" s="21" t="n">
        <v>60</v>
      </c>
      <c r="C30" s="22" t="n">
        <v>0.38</v>
      </c>
      <c r="D30" s="23" t="n">
        <f aca="false">B30*C30</f>
        <v>22.8</v>
      </c>
      <c r="E30" s="24" t="n">
        <v>917</v>
      </c>
      <c r="F30" s="25" t="n">
        <v>3331</v>
      </c>
      <c r="G30" s="26" t="n">
        <v>715</v>
      </c>
      <c r="H30" s="27" t="n">
        <v>254</v>
      </c>
      <c r="I30" s="28" t="n">
        <v>120</v>
      </c>
    </row>
    <row r="31" customFormat="false" ht="12.95" hidden="false" customHeight="true" outlineLevel="0" collapsed="false">
      <c r="A31" s="20" t="s">
        <v>45</v>
      </c>
      <c r="B31" s="21" t="n">
        <v>1885</v>
      </c>
      <c r="C31" s="22" t="n">
        <v>0.38</v>
      </c>
      <c r="D31" s="23" t="n">
        <f aca="false">B31*C31</f>
        <v>716.3</v>
      </c>
      <c r="E31" s="24" t="n">
        <v>916</v>
      </c>
      <c r="F31" s="25" t="n">
        <v>3330</v>
      </c>
      <c r="G31" s="26" t="n">
        <v>714</v>
      </c>
      <c r="H31" s="27" t="n">
        <v>254</v>
      </c>
      <c r="I31" s="28" t="n">
        <v>120</v>
      </c>
    </row>
    <row r="32" customFormat="false" ht="12.95" hidden="false" customHeight="true" outlineLevel="0" collapsed="false">
      <c r="A32" s="20" t="s">
        <v>46</v>
      </c>
      <c r="B32" s="21" t="n">
        <v>985</v>
      </c>
      <c r="C32" s="22" t="n">
        <v>0.38</v>
      </c>
      <c r="D32" s="23" t="n">
        <f aca="false">B32*C32</f>
        <v>374.3</v>
      </c>
      <c r="E32" s="24" t="n">
        <v>916</v>
      </c>
      <c r="F32" s="25" t="n">
        <v>3330</v>
      </c>
      <c r="G32" s="26" t="n">
        <v>714</v>
      </c>
      <c r="H32" s="27" t="n">
        <v>254</v>
      </c>
      <c r="I32" s="28" t="n">
        <v>120</v>
      </c>
    </row>
    <row r="33" customFormat="false" ht="12.95" hidden="false" customHeight="true" outlineLevel="0" collapsed="false">
      <c r="A33" s="20" t="s">
        <v>47</v>
      </c>
      <c r="B33" s="21" t="n">
        <v>1430</v>
      </c>
      <c r="C33" s="22" t="n">
        <v>0.38</v>
      </c>
      <c r="D33" s="23" t="n">
        <f aca="false">B33*C33</f>
        <v>543.4</v>
      </c>
      <c r="E33" s="24" t="n">
        <v>916</v>
      </c>
      <c r="F33" s="25" t="n">
        <v>3330</v>
      </c>
      <c r="G33" s="26" t="n">
        <v>714</v>
      </c>
      <c r="H33" s="27" t="n">
        <v>254</v>
      </c>
      <c r="I33" s="28" t="n">
        <v>120</v>
      </c>
    </row>
    <row r="34" customFormat="false" ht="12.95" hidden="false" customHeight="true" outlineLevel="0" collapsed="false">
      <c r="A34" s="20" t="s">
        <v>48</v>
      </c>
      <c r="B34" s="21" t="n">
        <v>1760</v>
      </c>
      <c r="C34" s="22" t="n">
        <v>0.38</v>
      </c>
      <c r="D34" s="23" t="n">
        <f aca="false">B34*C34</f>
        <v>668.8</v>
      </c>
      <c r="E34" s="24" t="n">
        <v>916</v>
      </c>
      <c r="F34" s="25" t="n">
        <v>3330</v>
      </c>
      <c r="G34" s="26" t="n">
        <v>714</v>
      </c>
      <c r="H34" s="27" t="n">
        <v>254</v>
      </c>
      <c r="I34" s="28" t="n">
        <v>120</v>
      </c>
    </row>
    <row r="35" customFormat="false" ht="12.95" hidden="false" customHeight="true" outlineLevel="0" collapsed="false">
      <c r="A35" s="20" t="s">
        <v>49</v>
      </c>
      <c r="B35" s="21" t="n">
        <v>390</v>
      </c>
      <c r="C35" s="22" t="n">
        <v>0.38</v>
      </c>
      <c r="D35" s="23" t="n">
        <f aca="false">B35*C35</f>
        <v>148.2</v>
      </c>
      <c r="E35" s="24" t="n">
        <v>916</v>
      </c>
      <c r="F35" s="25" t="n">
        <v>3330</v>
      </c>
      <c r="G35" s="26" t="n">
        <v>714</v>
      </c>
      <c r="H35" s="27" t="n">
        <v>254</v>
      </c>
      <c r="I35" s="28" t="n">
        <v>120</v>
      </c>
    </row>
    <row r="36" customFormat="false" ht="12.95" hidden="false" customHeight="true" outlineLevel="0" collapsed="false">
      <c r="A36" s="20" t="s">
        <v>50</v>
      </c>
      <c r="B36" s="21" t="n">
        <v>775</v>
      </c>
      <c r="C36" s="22" t="n">
        <v>0.38</v>
      </c>
      <c r="D36" s="23" t="n">
        <f aca="false">B36*C36</f>
        <v>294.5</v>
      </c>
      <c r="E36" s="24" t="n">
        <v>916</v>
      </c>
      <c r="F36" s="25" t="n">
        <v>3330</v>
      </c>
      <c r="G36" s="26" t="n">
        <v>714</v>
      </c>
      <c r="H36" s="27" t="n">
        <v>254</v>
      </c>
      <c r="I36" s="28" t="n">
        <v>120</v>
      </c>
    </row>
    <row r="37" customFormat="false" ht="12.95" hidden="false" customHeight="true" outlineLevel="0" collapsed="false">
      <c r="A37" s="20" t="s">
        <v>51</v>
      </c>
      <c r="B37" s="21" t="n">
        <v>402</v>
      </c>
      <c r="C37" s="22" t="n">
        <v>0.38</v>
      </c>
      <c r="D37" s="23" t="n">
        <f aca="false">B37*C37</f>
        <v>152.76</v>
      </c>
      <c r="E37" s="24" t="n">
        <v>916</v>
      </c>
      <c r="F37" s="25" t="n">
        <v>3330</v>
      </c>
      <c r="G37" s="26" t="n">
        <v>714</v>
      </c>
      <c r="H37" s="27" t="n">
        <v>254</v>
      </c>
      <c r="I37" s="28" t="n">
        <v>120</v>
      </c>
    </row>
    <row r="38" customFormat="false" ht="12.95" hidden="false" customHeight="true" outlineLevel="0" collapsed="false">
      <c r="A38" s="20" t="s">
        <v>52</v>
      </c>
      <c r="B38" s="21" t="n">
        <v>1630</v>
      </c>
      <c r="C38" s="22" t="n">
        <v>0.38</v>
      </c>
      <c r="D38" s="23" t="n">
        <f aca="false">B38*C38</f>
        <v>619.4</v>
      </c>
      <c r="E38" s="24" t="n">
        <v>916</v>
      </c>
      <c r="F38" s="25" t="n">
        <v>3330</v>
      </c>
      <c r="G38" s="26" t="n">
        <v>714</v>
      </c>
      <c r="H38" s="27" t="n">
        <v>254</v>
      </c>
      <c r="I38" s="28" t="n">
        <v>120</v>
      </c>
    </row>
    <row r="39" customFormat="false" ht="12.95" hidden="false" customHeight="true" outlineLevel="0" collapsed="false">
      <c r="A39" s="20" t="s">
        <v>53</v>
      </c>
      <c r="B39" s="21" t="n">
        <v>560</v>
      </c>
      <c r="C39" s="22" t="n">
        <v>0.38</v>
      </c>
      <c r="D39" s="23" t="n">
        <f aca="false">B39*C39</f>
        <v>212.8</v>
      </c>
      <c r="E39" s="24" t="n">
        <v>916</v>
      </c>
      <c r="F39" s="25" t="n">
        <v>3330</v>
      </c>
      <c r="G39" s="26" t="n">
        <v>714</v>
      </c>
      <c r="H39" s="27" t="n">
        <v>254</v>
      </c>
      <c r="I39" s="28" t="n">
        <v>120</v>
      </c>
    </row>
    <row r="40" customFormat="false" ht="12.95" hidden="false" customHeight="true" outlineLevel="0" collapsed="false">
      <c r="A40" s="29" t="s">
        <v>54</v>
      </c>
      <c r="B40" s="30" t="n">
        <v>1040</v>
      </c>
      <c r="C40" s="31" t="n">
        <v>0.38</v>
      </c>
      <c r="D40" s="32" t="n">
        <f aca="false">B40*C40</f>
        <v>395.2</v>
      </c>
      <c r="E40" s="33" t="n">
        <v>916</v>
      </c>
      <c r="F40" s="34" t="n">
        <v>3330</v>
      </c>
      <c r="G40" s="35" t="n">
        <v>714</v>
      </c>
      <c r="H40" s="36" t="n">
        <v>254</v>
      </c>
      <c r="I40" s="37" t="n">
        <v>120</v>
      </c>
    </row>
    <row r="41" customFormat="false" ht="12.95" hidden="false" customHeight="true" outlineLevel="0" collapsed="false">
      <c r="A41" s="38"/>
      <c r="B41" s="39"/>
      <c r="C41" s="40"/>
      <c r="D41" s="41"/>
      <c r="E41" s="41"/>
      <c r="F41" s="42"/>
      <c r="G41" s="42"/>
      <c r="H41" s="42"/>
      <c r="I41" s="42"/>
    </row>
    <row r="42" customFormat="false" ht="12.95" hidden="false" customHeight="true" outlineLevel="0" collapsed="false">
      <c r="A42" s="43" t="s">
        <v>55</v>
      </c>
    </row>
  </sheetData>
  <mergeCells count="8">
    <mergeCell ref="A1:I1"/>
    <mergeCell ref="A3:I3"/>
    <mergeCell ref="A4:A5"/>
    <mergeCell ref="B4:D4"/>
    <mergeCell ref="E4:F5"/>
    <mergeCell ref="G4:G5"/>
    <mergeCell ref="H4:H5"/>
    <mergeCell ref="I4:I5"/>
  </mergeCells>
  <printOptions headings="false" gridLines="false" gridLinesSet="true" horizontalCentered="false" verticalCentered="false"/>
  <pageMargins left="0.39375" right="0.39375" top="0" bottom="0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zeroHeight="false" outlineLevelRow="0" outlineLevelCol="0"/>
  <cols>
    <col collapsed="false" customWidth="true" hidden="false" outlineLevel="0" max="2" min="2" style="0" width="18.12"/>
    <col collapsed="false" customWidth="true" hidden="false" outlineLevel="0" max="3" min="3" style="0" width="14.97"/>
    <col collapsed="false" customWidth="true" hidden="false" outlineLevel="0" max="4" min="4" style="0" width="12.98"/>
    <col collapsed="false" customWidth="true" hidden="false" outlineLevel="0" max="5" min="5" style="0" width="26.39"/>
    <col collapsed="false" customWidth="true" hidden="false" outlineLevel="0" max="6" min="6" style="0" width="17.4"/>
  </cols>
  <sheetData>
    <row r="1" customFormat="false" ht="90" hidden="false" customHeight="true" outlineLevel="0" collapsed="false">
      <c r="A1" s="44" t="s">
        <v>56</v>
      </c>
      <c r="B1" s="44"/>
      <c r="C1" s="44"/>
      <c r="D1" s="44"/>
      <c r="E1" s="44"/>
      <c r="F1" s="44"/>
    </row>
    <row r="2" customFormat="false" ht="37.5" hidden="false" customHeight="true" outlineLevel="0" collapsed="false">
      <c r="A2" s="45" t="s">
        <v>57</v>
      </c>
      <c r="B2" s="45"/>
      <c r="C2" s="45"/>
      <c r="D2" s="45"/>
      <c r="E2" s="45"/>
      <c r="F2" s="45"/>
    </row>
    <row r="3" customFormat="false" ht="15" hidden="false" customHeight="false" outlineLevel="0" collapsed="false">
      <c r="A3" s="46" t="s">
        <v>58</v>
      </c>
      <c r="B3" s="47"/>
      <c r="E3" s="3"/>
    </row>
    <row r="4" customFormat="false" ht="15.75" hidden="false" customHeight="false" outlineLevel="0" collapsed="false">
      <c r="A4" s="46"/>
      <c r="B4" s="47"/>
      <c r="E4" s="3"/>
    </row>
    <row r="5" customFormat="false" ht="14.25" hidden="false" customHeight="false" outlineLevel="0" collapsed="false">
      <c r="A5" s="48" t="s">
        <v>59</v>
      </c>
      <c r="B5" s="49"/>
      <c r="C5" s="50"/>
      <c r="D5" s="51"/>
      <c r="E5" s="51"/>
      <c r="F5" s="51"/>
    </row>
    <row r="6" customFormat="false" ht="13.5" hidden="false" customHeight="false" outlineLevel="0" collapsed="false">
      <c r="A6" s="52"/>
      <c r="B6" s="52"/>
      <c r="C6" s="52"/>
      <c r="D6" s="52"/>
      <c r="E6" s="52"/>
      <c r="F6" s="52"/>
    </row>
    <row r="7" customFormat="false" ht="5.25" hidden="false" customHeight="true" outlineLevel="0" collapsed="false"/>
    <row r="8" customFormat="false" ht="13.5" hidden="false" customHeight="false" outlineLevel="0" collapsed="false"/>
    <row r="9" customFormat="false" ht="19.5" hidden="false" customHeight="true" outlineLevel="0" collapsed="false">
      <c r="A9" s="53" t="s">
        <v>60</v>
      </c>
      <c r="B9" s="53"/>
      <c r="C9" s="53"/>
      <c r="D9" s="54"/>
      <c r="E9" s="54"/>
      <c r="F9" s="54"/>
    </row>
    <row r="10" customFormat="false" ht="19.5" hidden="false" customHeight="true" outlineLevel="0" collapsed="false">
      <c r="A10" s="53" t="s">
        <v>61</v>
      </c>
      <c r="B10" s="53"/>
      <c r="C10" s="53"/>
      <c r="D10" s="55"/>
      <c r="E10" s="55"/>
      <c r="F10" s="55"/>
    </row>
    <row r="11" customFormat="false" ht="13.5" hidden="false" customHeight="false" outlineLevel="0" collapsed="false">
      <c r="A11" s="56" t="s">
        <v>62</v>
      </c>
      <c r="B11" s="57"/>
      <c r="C11" s="57"/>
      <c r="D11" s="58"/>
      <c r="E11" s="59"/>
      <c r="F11" s="60"/>
    </row>
    <row r="12" customFormat="false" ht="4.5" hidden="false" customHeight="true" outlineLevel="0" collapsed="false">
      <c r="A12" s="16"/>
      <c r="B12" s="61"/>
      <c r="C12" s="61"/>
      <c r="D12" s="16"/>
      <c r="E12" s="3"/>
    </row>
    <row r="13" customFormat="false" ht="13.5" hidden="false" customHeight="false" outlineLevel="0" collapsed="false">
      <c r="A13" s="2" t="s">
        <v>63</v>
      </c>
      <c r="E13" s="3"/>
    </row>
    <row r="14" customFormat="false" ht="12.75" hidden="false" customHeight="false" outlineLevel="0" collapsed="false">
      <c r="A14" s="62"/>
      <c r="B14" s="62"/>
      <c r="C14" s="62"/>
      <c r="D14" s="62"/>
      <c r="E14" s="62"/>
      <c r="F14" s="62"/>
    </row>
    <row r="15" customFormat="false" ht="54.75" hidden="false" customHeight="true" outlineLevel="0" collapsed="false">
      <c r="A15" s="62"/>
      <c r="B15" s="62"/>
      <c r="C15" s="62"/>
      <c r="D15" s="62"/>
      <c r="E15" s="62"/>
      <c r="F15" s="62"/>
    </row>
    <row r="16" customFormat="false" ht="13.5" hidden="false" customHeight="false" outlineLevel="0" collapsed="false"/>
    <row r="17" customFormat="false" ht="13.5" hidden="false" customHeight="false" outlineLevel="0" collapsed="false">
      <c r="A17" s="63" t="s">
        <v>64</v>
      </c>
      <c r="B17" s="63"/>
      <c r="C17" s="64" t="s">
        <v>65</v>
      </c>
      <c r="D17" s="64"/>
      <c r="E17" s="65"/>
      <c r="F17" s="66" t="s">
        <v>66</v>
      </c>
    </row>
    <row r="18" customFormat="false" ht="13.5" hidden="false" customHeight="false" outlineLevel="0" collapsed="false">
      <c r="A18" s="67"/>
      <c r="B18" s="67"/>
      <c r="C18" s="68"/>
      <c r="D18" s="68"/>
      <c r="E18" s="68"/>
      <c r="F18" s="69"/>
    </row>
    <row r="19" customFormat="false" ht="13.5" hidden="false" customHeight="false" outlineLevel="0" collapsed="false"/>
    <row r="20" customFormat="false" ht="15.75" hidden="false" customHeight="false" outlineLevel="0" collapsed="false">
      <c r="A20" s="70" t="s">
        <v>67</v>
      </c>
      <c r="B20" s="71" t="s">
        <v>68</v>
      </c>
      <c r="C20" s="71" t="s">
        <v>69</v>
      </c>
      <c r="D20" s="71" t="s">
        <v>70</v>
      </c>
      <c r="E20" s="71" t="s">
        <v>71</v>
      </c>
      <c r="F20" s="72" t="s">
        <v>19</v>
      </c>
    </row>
    <row r="21" customFormat="false" ht="12.75" hidden="false" customHeight="false" outlineLevel="0" collapsed="false">
      <c r="A21" s="73"/>
      <c r="B21" s="74" t="s">
        <v>4</v>
      </c>
      <c r="C21" s="75" t="s">
        <v>5</v>
      </c>
      <c r="D21" s="76"/>
      <c r="E21" s="77" t="n">
        <v>0.95</v>
      </c>
      <c r="F21" s="78" t="n">
        <f aca="false">D21*E21</f>
        <v>0</v>
      </c>
    </row>
    <row r="22" customFormat="false" ht="12.75" hidden="false" customHeight="false" outlineLevel="0" collapsed="false">
      <c r="A22" s="79"/>
      <c r="B22" s="80" t="s">
        <v>72</v>
      </c>
      <c r="C22" s="80" t="s">
        <v>7</v>
      </c>
      <c r="D22" s="81"/>
      <c r="E22" s="82"/>
      <c r="F22" s="83" t="n">
        <f aca="false">IF((D22*E22)&gt;D22*254,"Acima do Limite Previsto",D22*E22)</f>
        <v>0</v>
      </c>
      <c r="L22" s="2"/>
    </row>
    <row r="23" customFormat="false" ht="12.75" hidden="false" customHeight="false" outlineLevel="0" collapsed="false">
      <c r="A23" s="84"/>
      <c r="B23" s="85" t="s">
        <v>1</v>
      </c>
      <c r="C23" s="85" t="s">
        <v>73</v>
      </c>
      <c r="D23" s="86"/>
      <c r="E23" s="87"/>
      <c r="F23" s="88" t="n">
        <f aca="false">IF(D23=0,0,IF((E23/D23)&gt;150,"Acima do Limite Previsto",E23))</f>
        <v>0</v>
      </c>
    </row>
    <row r="24" customFormat="false" ht="12.75" hidden="false" customHeight="false" outlineLevel="0" collapsed="false">
      <c r="A24" s="84"/>
      <c r="B24" s="85" t="s">
        <v>74</v>
      </c>
      <c r="C24" s="85" t="s">
        <v>75</v>
      </c>
      <c r="D24" s="86"/>
      <c r="E24" s="87"/>
      <c r="F24" s="88" t="n">
        <f aca="false">IF((D24*E24)&gt;D24*3330,"Acima do Limite Previsto",D24*E24)</f>
        <v>0</v>
      </c>
    </row>
    <row r="25" customFormat="false" ht="12.75" hidden="false" customHeight="false" outlineLevel="0" collapsed="false">
      <c r="A25" s="84"/>
      <c r="B25" s="85" t="s">
        <v>76</v>
      </c>
      <c r="C25" s="85" t="s">
        <v>73</v>
      </c>
      <c r="D25" s="86"/>
      <c r="E25" s="87"/>
      <c r="F25" s="88" t="n">
        <f aca="false">IF((D25*E25)&gt;D25*714,"Acima do Limite Previsto",D25*E25)</f>
        <v>0</v>
      </c>
    </row>
    <row r="26" customFormat="false" ht="12.75" hidden="false" customHeight="false" outlineLevel="0" collapsed="false">
      <c r="A26" s="84"/>
      <c r="B26" s="85" t="s">
        <v>77</v>
      </c>
      <c r="C26" s="85"/>
      <c r="D26" s="86"/>
      <c r="E26" s="87"/>
      <c r="F26" s="88" t="n">
        <f aca="false">D26*E26</f>
        <v>0</v>
      </c>
    </row>
    <row r="27" customFormat="false" ht="12.75" hidden="false" customHeight="false" outlineLevel="0" collapsed="false">
      <c r="A27" s="84"/>
      <c r="B27" s="85" t="s">
        <v>78</v>
      </c>
      <c r="C27" s="85" t="s">
        <v>73</v>
      </c>
      <c r="D27" s="86"/>
      <c r="E27" s="87"/>
      <c r="F27" s="88" t="n">
        <f aca="false">D27*E27</f>
        <v>0</v>
      </c>
    </row>
    <row r="28" customFormat="false" ht="12.75" hidden="false" customHeight="false" outlineLevel="0" collapsed="false">
      <c r="A28" s="84"/>
      <c r="B28" s="89"/>
      <c r="C28" s="90"/>
      <c r="D28" s="86"/>
      <c r="E28" s="87"/>
      <c r="F28" s="88" t="n">
        <f aca="false">D28*E28</f>
        <v>0</v>
      </c>
    </row>
    <row r="29" customFormat="false" ht="12.75" hidden="false" customHeight="false" outlineLevel="0" collapsed="false">
      <c r="A29" s="84"/>
      <c r="B29" s="89"/>
      <c r="C29" s="90"/>
      <c r="D29" s="86"/>
      <c r="E29" s="87"/>
      <c r="F29" s="88" t="n">
        <f aca="false">D29*E29</f>
        <v>0</v>
      </c>
    </row>
    <row r="30" customFormat="false" ht="12.75" hidden="false" customHeight="false" outlineLevel="0" collapsed="false">
      <c r="A30" s="84"/>
      <c r="B30" s="89"/>
      <c r="C30" s="90"/>
      <c r="D30" s="86"/>
      <c r="E30" s="87"/>
      <c r="F30" s="88" t="n">
        <f aca="false">D30*E30</f>
        <v>0</v>
      </c>
    </row>
    <row r="31" customFormat="false" ht="13.5" hidden="false" customHeight="false" outlineLevel="0" collapsed="false">
      <c r="A31" s="91"/>
      <c r="B31" s="92"/>
      <c r="C31" s="92"/>
      <c r="D31" s="92"/>
      <c r="E31" s="93"/>
      <c r="F31" s="88" t="n">
        <f aca="false">D31*E31</f>
        <v>0</v>
      </c>
    </row>
    <row r="32" customFormat="false" ht="13.5" hidden="false" customHeight="false" outlineLevel="0" collapsed="false">
      <c r="A32" s="70"/>
      <c r="B32" s="94" t="s">
        <v>79</v>
      </c>
      <c r="C32" s="94"/>
      <c r="D32" s="94"/>
      <c r="E32" s="95"/>
      <c r="F32" s="96" t="n">
        <f aca="false">SUM(F21:F31)</f>
        <v>0</v>
      </c>
    </row>
    <row r="33" customFormat="false" ht="6" hidden="false" customHeight="true" outlineLevel="0" collapsed="false"/>
    <row r="34" customFormat="false" ht="12.75" hidden="false" customHeight="false" outlineLevel="0" collapsed="false">
      <c r="A34" s="97" t="s">
        <v>80</v>
      </c>
      <c r="B34" s="97"/>
      <c r="C34" s="98"/>
      <c r="D34" s="98"/>
      <c r="E34" s="98"/>
      <c r="F34" s="98"/>
    </row>
    <row r="35" customFormat="false" ht="12.75" hidden="false" customHeight="false" outlineLevel="0" collapsed="false">
      <c r="A35" s="99" t="s">
        <v>81</v>
      </c>
      <c r="B35" s="99"/>
      <c r="C35" s="100"/>
      <c r="D35" s="100"/>
      <c r="E35" s="100"/>
      <c r="F35" s="100"/>
    </row>
    <row r="36" customFormat="false" ht="12.75" hidden="false" customHeight="false" outlineLevel="0" collapsed="false">
      <c r="A36" s="99" t="s">
        <v>82</v>
      </c>
      <c r="B36" s="99"/>
      <c r="C36" s="100"/>
      <c r="D36" s="100"/>
      <c r="E36" s="100"/>
      <c r="F36" s="100"/>
    </row>
    <row r="37" customFormat="false" ht="12.75" hidden="false" customHeight="false" outlineLevel="0" collapsed="false">
      <c r="A37" s="99" t="s">
        <v>83</v>
      </c>
      <c r="B37" s="99"/>
      <c r="C37" s="100"/>
      <c r="D37" s="100"/>
      <c r="E37" s="100"/>
      <c r="F37" s="100"/>
    </row>
    <row r="38" customFormat="false" ht="12.75" hidden="false" customHeight="false" outlineLevel="0" collapsed="false">
      <c r="A38" s="99" t="s">
        <v>84</v>
      </c>
      <c r="B38" s="99"/>
      <c r="C38" s="100"/>
      <c r="D38" s="100"/>
      <c r="E38" s="100"/>
      <c r="F38" s="100"/>
    </row>
    <row r="39" customFormat="false" ht="13.5" hidden="false" customHeight="false" outlineLevel="0" collapsed="false">
      <c r="A39" s="101"/>
      <c r="B39" s="102" t="s">
        <v>85</v>
      </c>
      <c r="C39" s="103"/>
      <c r="D39" s="103"/>
      <c r="E39" s="103"/>
      <c r="F39" s="103"/>
    </row>
    <row r="40" customFormat="false" ht="13.5" hidden="false" customHeight="false" outlineLevel="0" collapsed="false">
      <c r="A40" s="16"/>
      <c r="B40" s="104"/>
      <c r="C40" s="105"/>
      <c r="D40" s="105"/>
      <c r="E40" s="105"/>
      <c r="F40" s="105"/>
    </row>
    <row r="41" customFormat="false" ht="12.75" hidden="false" customHeight="false" outlineLevel="0" collapsed="false">
      <c r="A41" s="106" t="s">
        <v>86</v>
      </c>
      <c r="B41" s="107"/>
      <c r="C41" s="108"/>
      <c r="D41" s="108"/>
      <c r="E41" s="50"/>
      <c r="F41" s="109"/>
    </row>
    <row r="42" customFormat="false" ht="13.5" hidden="false" customHeight="false" outlineLevel="0" collapsed="false">
      <c r="A42" s="101"/>
      <c r="B42" s="110"/>
      <c r="C42" s="111"/>
      <c r="D42" s="111"/>
      <c r="E42" s="112" t="s">
        <v>87</v>
      </c>
      <c r="F42" s="113"/>
    </row>
    <row r="43" customFormat="false" ht="12.75" hidden="false" customHeight="false" outlineLevel="0" collapsed="false">
      <c r="A43" s="2" t="s">
        <v>88</v>
      </c>
    </row>
    <row r="44" customFormat="false" ht="12.75" hidden="false" customHeight="false" outlineLevel="0" collapsed="false">
      <c r="A44" s="114" t="s">
        <v>89</v>
      </c>
      <c r="B44" s="114"/>
      <c r="C44" s="114"/>
      <c r="D44" s="114"/>
      <c r="E44" s="114"/>
      <c r="F44" s="114"/>
    </row>
    <row r="45" customFormat="false" ht="12.75" hidden="false" customHeight="false" outlineLevel="0" collapsed="false">
      <c r="A45" s="114" t="s">
        <v>90</v>
      </c>
      <c r="B45" s="115"/>
      <c r="C45" s="115"/>
      <c r="D45" s="115"/>
      <c r="E45" s="115"/>
      <c r="F45" s="115"/>
    </row>
    <row r="46" customFormat="false" ht="12.75" hidden="false" customHeight="false" outlineLevel="0" collapsed="false">
      <c r="A46" s="116" t="s">
        <v>91</v>
      </c>
      <c r="B46" s="61"/>
      <c r="C46" s="61"/>
      <c r="D46" s="61"/>
      <c r="E46" s="61"/>
      <c r="F46" s="61"/>
    </row>
    <row r="47" customFormat="false" ht="12.75" hidden="false" customHeight="false" outlineLevel="0" collapsed="false">
      <c r="A47" s="61"/>
      <c r="B47" s="61"/>
      <c r="C47" s="61"/>
      <c r="D47" s="61"/>
      <c r="E47" s="61"/>
      <c r="F47" s="61"/>
    </row>
    <row r="48" customFormat="false" ht="12.75" hidden="false" customHeight="false" outlineLevel="0" collapsed="false">
      <c r="A48" s="117" t="n">
        <f aca="true">TODAY()</f>
        <v>44539</v>
      </c>
      <c r="B48" s="117"/>
      <c r="C48" s="117"/>
      <c r="D48" s="117"/>
      <c r="E48" s="117"/>
      <c r="F48" s="117"/>
    </row>
    <row r="49" customFormat="false" ht="12.75" hidden="false" customHeight="false" outlineLevel="0" collapsed="false">
      <c r="A49" s="61"/>
      <c r="B49" s="61"/>
      <c r="C49" s="61"/>
      <c r="D49" s="61"/>
      <c r="E49" s="61"/>
      <c r="F49" s="61"/>
    </row>
    <row r="50" customFormat="false" ht="13.5" hidden="false" customHeight="false" outlineLevel="0" collapsed="false">
      <c r="A50" s="61"/>
      <c r="B50" s="61"/>
      <c r="C50" s="118"/>
      <c r="D50" s="118"/>
      <c r="E50" s="118"/>
      <c r="F50" s="61"/>
    </row>
    <row r="51" customFormat="false" ht="12.75" hidden="false" customHeight="false" outlineLevel="0" collapsed="false">
      <c r="A51" s="119" t="s">
        <v>92</v>
      </c>
      <c r="B51" s="119"/>
      <c r="C51" s="119"/>
      <c r="D51" s="119"/>
      <c r="E51" s="119"/>
      <c r="F51" s="119"/>
    </row>
  </sheetData>
  <mergeCells count="26">
    <mergeCell ref="A1:F1"/>
    <mergeCell ref="A2:F2"/>
    <mergeCell ref="D5:F5"/>
    <mergeCell ref="A6:F6"/>
    <mergeCell ref="A9:C9"/>
    <mergeCell ref="D9:F9"/>
    <mergeCell ref="A10:C10"/>
    <mergeCell ref="D10:F10"/>
    <mergeCell ref="A14:F15"/>
    <mergeCell ref="A17:B17"/>
    <mergeCell ref="A18:B18"/>
    <mergeCell ref="C18:E18"/>
    <mergeCell ref="A34:B34"/>
    <mergeCell ref="C34:F34"/>
    <mergeCell ref="A35:B35"/>
    <mergeCell ref="C35:F35"/>
    <mergeCell ref="A36:B36"/>
    <mergeCell ref="C36:F36"/>
    <mergeCell ref="A37:B37"/>
    <mergeCell ref="C37:F37"/>
    <mergeCell ref="A38:B38"/>
    <mergeCell ref="C38:F38"/>
    <mergeCell ref="C39:F39"/>
    <mergeCell ref="A44:F44"/>
    <mergeCell ref="A48:F48"/>
    <mergeCell ref="A51:F51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9.0546875" defaultRowHeight="12.75" zeroHeight="false" outlineLevelRow="0" outlineLevelCol="0"/>
  <cols>
    <col collapsed="false" customWidth="true" hidden="false" outlineLevel="0" max="1" min="1" style="0" width="26.25"/>
  </cols>
  <sheetData>
    <row r="1" customFormat="false" ht="12.75" hidden="false" customHeight="false" outlineLevel="0" collapsed="false">
      <c r="A1" s="0" t="s">
        <v>93</v>
      </c>
    </row>
    <row r="2" customFormat="false" ht="12.75" hidden="false" customHeight="false" outlineLevel="0" collapsed="false">
      <c r="A2" s="0" t="s">
        <v>94</v>
      </c>
    </row>
    <row r="3" customFormat="false" ht="12.75" hidden="false" customHeight="false" outlineLevel="0" collapsed="false">
      <c r="A3" s="0" t="s">
        <v>95</v>
      </c>
    </row>
    <row r="4" customFormat="false" ht="12.75" hidden="false" customHeight="false" outlineLevel="0" collapsed="false">
      <c r="A4" s="0" t="s">
        <v>96</v>
      </c>
    </row>
    <row r="5" customFormat="false" ht="12.75" hidden="false" customHeight="false" outlineLevel="0" collapsed="false">
      <c r="A5" s="0" t="s">
        <v>97</v>
      </c>
    </row>
    <row r="6" customFormat="false" ht="12.75" hidden="false" customHeight="false" outlineLevel="0" collapsed="false">
      <c r="A6" s="0" t="s">
        <v>98</v>
      </c>
    </row>
    <row r="7" customFormat="false" ht="12.75" hidden="false" customHeight="false" outlineLevel="0" collapsed="false">
      <c r="A7" s="0" t="s">
        <v>20</v>
      </c>
    </row>
    <row r="8" customFormat="false" ht="12.75" hidden="false" customHeight="false" outlineLevel="0" collapsed="false">
      <c r="A8" s="0" t="s">
        <v>99</v>
      </c>
    </row>
    <row r="9" customFormat="false" ht="12.75" hidden="false" customHeight="false" outlineLevel="0" collapsed="false">
      <c r="A9" s="0" t="s">
        <v>100</v>
      </c>
    </row>
    <row r="10" customFormat="false" ht="12.75" hidden="false" customHeight="false" outlineLevel="0" collapsed="false">
      <c r="A10" s="0" t="s">
        <v>101</v>
      </c>
    </row>
    <row r="11" customFormat="false" ht="12.75" hidden="false" customHeight="false" outlineLevel="0" collapsed="false">
      <c r="A11" s="0" t="s">
        <v>102</v>
      </c>
    </row>
    <row r="12" customFormat="false" ht="12.75" hidden="false" customHeight="false" outlineLevel="0" collapsed="false">
      <c r="A12" s="0" t="s">
        <v>103</v>
      </c>
    </row>
    <row r="13" customFormat="false" ht="12.75" hidden="false" customHeight="false" outlineLevel="0" collapsed="false">
      <c r="A13" s="0" t="s">
        <v>104</v>
      </c>
    </row>
    <row r="14" customFormat="false" ht="12.75" hidden="false" customHeight="false" outlineLevel="0" collapsed="false">
      <c r="A14" s="0" t="s">
        <v>105</v>
      </c>
    </row>
    <row r="15" customFormat="false" ht="12.75" hidden="false" customHeight="false" outlineLevel="0" collapsed="false">
      <c r="A15" s="0" t="s">
        <v>106</v>
      </c>
    </row>
    <row r="16" customFormat="false" ht="12.75" hidden="false" customHeight="false" outlineLevel="0" collapsed="false">
      <c r="A16" s="0" t="s">
        <v>107</v>
      </c>
    </row>
    <row r="17" customFormat="false" ht="12.75" hidden="false" customHeight="false" outlineLevel="0" collapsed="false">
      <c r="A17" s="0" t="s">
        <v>108</v>
      </c>
    </row>
    <row r="18" customFormat="false" ht="12.75" hidden="false" customHeight="false" outlineLevel="0" collapsed="false">
      <c r="A18" s="0" t="s">
        <v>109</v>
      </c>
    </row>
    <row r="19" customFormat="false" ht="12.75" hidden="false" customHeight="false" outlineLevel="0" collapsed="false">
      <c r="A19" s="0" t="s">
        <v>110</v>
      </c>
    </row>
    <row r="20" customFormat="false" ht="12.75" hidden="false" customHeight="false" outlineLevel="0" collapsed="false">
      <c r="A20" s="0" t="s">
        <v>111</v>
      </c>
    </row>
    <row r="21" customFormat="false" ht="12.75" hidden="false" customHeight="false" outlineLevel="0" collapsed="false">
      <c r="A21" s="0" t="s">
        <v>112</v>
      </c>
    </row>
    <row r="22" customFormat="false" ht="12.75" hidden="false" customHeight="false" outlineLevel="0" collapsed="false">
      <c r="A22" s="0" t="s">
        <v>113</v>
      </c>
    </row>
    <row r="23" customFormat="false" ht="12.75" hidden="false" customHeight="false" outlineLevel="0" collapsed="false">
      <c r="A23" s="0" t="s">
        <v>114</v>
      </c>
    </row>
    <row r="24" customFormat="false" ht="12.75" hidden="false" customHeight="false" outlineLevel="0" collapsed="false">
      <c r="A24" s="0" t="s">
        <v>115</v>
      </c>
    </row>
    <row r="25" customFormat="false" ht="12.75" hidden="false" customHeight="false" outlineLevel="0" collapsed="false">
      <c r="A25" s="0" t="s">
        <v>116</v>
      </c>
    </row>
    <row r="26" customFormat="false" ht="12.75" hidden="false" customHeight="false" outlineLevel="0" collapsed="false">
      <c r="A26" s="0" t="s">
        <v>117</v>
      </c>
    </row>
    <row r="27" customFormat="false" ht="12.75" hidden="false" customHeight="false" outlineLevel="0" collapsed="false">
      <c r="A27" s="0" t="s">
        <v>118</v>
      </c>
    </row>
    <row r="28" customFormat="false" ht="12.75" hidden="false" customHeight="false" outlineLevel="0" collapsed="false">
      <c r="A28" s="0" t="s">
        <v>119</v>
      </c>
    </row>
    <row r="29" customFormat="false" ht="12.75" hidden="false" customHeight="false" outlineLevel="0" collapsed="false">
      <c r="A29" s="0" t="s">
        <v>120</v>
      </c>
    </row>
    <row r="30" customFormat="false" ht="12.75" hidden="false" customHeight="false" outlineLevel="0" collapsed="false">
      <c r="A30" s="0" t="s">
        <v>121</v>
      </c>
    </row>
    <row r="31" customFormat="false" ht="12.75" hidden="false" customHeight="false" outlineLevel="0" collapsed="false">
      <c r="A31" s="0" t="s">
        <v>122</v>
      </c>
    </row>
    <row r="32" customFormat="false" ht="12.75" hidden="false" customHeight="false" outlineLevel="0" collapsed="false">
      <c r="A32" s="0" t="s">
        <v>123</v>
      </c>
    </row>
    <row r="33" customFormat="false" ht="12.75" hidden="false" customHeight="false" outlineLevel="0" collapsed="false">
      <c r="A33" s="0" t="s">
        <v>124</v>
      </c>
    </row>
    <row r="34" customFormat="false" ht="12.75" hidden="false" customHeight="false" outlineLevel="0" collapsed="false">
      <c r="A34" s="0" t="s">
        <v>125</v>
      </c>
    </row>
    <row r="35" customFormat="false" ht="12.75" hidden="false" customHeight="false" outlineLevel="0" collapsed="false">
      <c r="A35" s="0" t="s">
        <v>126</v>
      </c>
    </row>
    <row r="36" customFormat="false" ht="12.75" hidden="false" customHeight="false" outlineLevel="0" collapsed="false">
      <c r="A36" s="0" t="s">
        <v>127</v>
      </c>
    </row>
    <row r="37" customFormat="false" ht="12.75" hidden="false" customHeight="false" outlineLevel="0" collapsed="false">
      <c r="A37" s="0" t="s">
        <v>128</v>
      </c>
    </row>
    <row r="38" customFormat="false" ht="12.75" hidden="false" customHeight="false" outlineLevel="0" collapsed="false">
      <c r="A38" s="0" t="s">
        <v>21</v>
      </c>
    </row>
    <row r="39" customFormat="false" ht="12.75" hidden="false" customHeight="false" outlineLevel="0" collapsed="false">
      <c r="A39" s="0" t="s">
        <v>129</v>
      </c>
    </row>
    <row r="40" customFormat="false" ht="12.75" hidden="false" customHeight="false" outlineLevel="0" collapsed="false">
      <c r="A40" s="0" t="s">
        <v>130</v>
      </c>
    </row>
    <row r="41" customFormat="false" ht="12.75" hidden="false" customHeight="false" outlineLevel="0" collapsed="false">
      <c r="A41" s="0" t="s">
        <v>131</v>
      </c>
    </row>
    <row r="42" customFormat="false" ht="12.75" hidden="false" customHeight="false" outlineLevel="0" collapsed="false">
      <c r="A42" s="0" t="s">
        <v>132</v>
      </c>
    </row>
    <row r="43" customFormat="false" ht="12.75" hidden="false" customHeight="false" outlineLevel="0" collapsed="false">
      <c r="A43" s="0" t="s">
        <v>133</v>
      </c>
    </row>
    <row r="44" customFormat="false" ht="12.75" hidden="false" customHeight="false" outlineLevel="0" collapsed="false">
      <c r="A44" s="0" t="s">
        <v>134</v>
      </c>
    </row>
    <row r="45" customFormat="false" ht="12.75" hidden="false" customHeight="false" outlineLevel="0" collapsed="false">
      <c r="A45" s="0" t="s">
        <v>135</v>
      </c>
    </row>
    <row r="46" customFormat="false" ht="12.75" hidden="false" customHeight="false" outlineLevel="0" collapsed="false">
      <c r="A46" s="0" t="s">
        <v>136</v>
      </c>
    </row>
    <row r="47" customFormat="false" ht="12.75" hidden="false" customHeight="false" outlineLevel="0" collapsed="false">
      <c r="A47" s="0" t="s">
        <v>22</v>
      </c>
    </row>
    <row r="48" customFormat="false" ht="12.75" hidden="false" customHeight="false" outlineLevel="0" collapsed="false">
      <c r="A48" s="0" t="s">
        <v>137</v>
      </c>
    </row>
    <row r="49" customFormat="false" ht="12.75" hidden="false" customHeight="false" outlineLevel="0" collapsed="false">
      <c r="A49" s="0" t="s">
        <v>138</v>
      </c>
    </row>
    <row r="50" customFormat="false" ht="12.75" hidden="false" customHeight="false" outlineLevel="0" collapsed="false">
      <c r="A50" s="0" t="s">
        <v>139</v>
      </c>
    </row>
    <row r="51" customFormat="false" ht="12.75" hidden="false" customHeight="false" outlineLevel="0" collapsed="false">
      <c r="A51" s="0" t="s">
        <v>140</v>
      </c>
    </row>
    <row r="52" customFormat="false" ht="12.75" hidden="false" customHeight="false" outlineLevel="0" collapsed="false">
      <c r="A52" s="0" t="s">
        <v>141</v>
      </c>
    </row>
    <row r="53" customFormat="false" ht="12.75" hidden="false" customHeight="false" outlineLevel="0" collapsed="false">
      <c r="A53" s="0" t="s">
        <v>142</v>
      </c>
    </row>
    <row r="54" customFormat="false" ht="12.75" hidden="false" customHeight="false" outlineLevel="0" collapsed="false">
      <c r="A54" s="0" t="s">
        <v>143</v>
      </c>
    </row>
    <row r="55" customFormat="false" ht="12.75" hidden="false" customHeight="false" outlineLevel="0" collapsed="false">
      <c r="A55" s="0" t="s">
        <v>144</v>
      </c>
    </row>
    <row r="56" customFormat="false" ht="12.75" hidden="false" customHeight="false" outlineLevel="0" collapsed="false">
      <c r="A56" s="0" t="s">
        <v>23</v>
      </c>
    </row>
    <row r="57" customFormat="false" ht="12.75" hidden="false" customHeight="false" outlineLevel="0" collapsed="false">
      <c r="A57" s="0" t="s">
        <v>145</v>
      </c>
    </row>
    <row r="58" customFormat="false" ht="12.75" hidden="false" customHeight="false" outlineLevel="0" collapsed="false">
      <c r="A58" s="0" t="s">
        <v>146</v>
      </c>
    </row>
    <row r="59" customFormat="false" ht="12.75" hidden="false" customHeight="false" outlineLevel="0" collapsed="false">
      <c r="A59" s="0" t="s">
        <v>147</v>
      </c>
    </row>
    <row r="60" customFormat="false" ht="12.75" hidden="false" customHeight="false" outlineLevel="0" collapsed="false">
      <c r="A60" s="0" t="s">
        <v>148</v>
      </c>
    </row>
    <row r="61" customFormat="false" ht="12.75" hidden="false" customHeight="false" outlineLevel="0" collapsed="false">
      <c r="A61" s="0" t="s">
        <v>149</v>
      </c>
    </row>
    <row r="62" customFormat="false" ht="12.75" hidden="false" customHeight="false" outlineLevel="0" collapsed="false">
      <c r="A62" s="0" t="s">
        <v>150</v>
      </c>
    </row>
    <row r="63" customFormat="false" ht="12.75" hidden="false" customHeight="false" outlineLevel="0" collapsed="false">
      <c r="A63" s="0" t="s">
        <v>151</v>
      </c>
    </row>
    <row r="64" customFormat="false" ht="12.75" hidden="false" customHeight="false" outlineLevel="0" collapsed="false">
      <c r="A64" s="0" t="s">
        <v>152</v>
      </c>
    </row>
    <row r="65" customFormat="false" ht="12.75" hidden="false" customHeight="false" outlineLevel="0" collapsed="false">
      <c r="A65" s="0" t="s">
        <v>153</v>
      </c>
    </row>
    <row r="66" customFormat="false" ht="12.75" hidden="false" customHeight="false" outlineLevel="0" collapsed="false">
      <c r="A66" s="0" t="s">
        <v>154</v>
      </c>
    </row>
    <row r="67" customFormat="false" ht="12.75" hidden="false" customHeight="false" outlineLevel="0" collapsed="false">
      <c r="A67" s="0" t="s">
        <v>155</v>
      </c>
    </row>
    <row r="68" customFormat="false" ht="12.75" hidden="false" customHeight="false" outlineLevel="0" collapsed="false">
      <c r="A68" s="0" t="s">
        <v>156</v>
      </c>
    </row>
    <row r="69" customFormat="false" ht="12.75" hidden="false" customHeight="false" outlineLevel="0" collapsed="false">
      <c r="A69" s="0" t="s">
        <v>157</v>
      </c>
    </row>
    <row r="70" customFormat="false" ht="12.75" hidden="false" customHeight="false" outlineLevel="0" collapsed="false">
      <c r="A70" s="0" t="s">
        <v>24</v>
      </c>
    </row>
    <row r="71" customFormat="false" ht="12.75" hidden="false" customHeight="false" outlineLevel="0" collapsed="false">
      <c r="A71" s="0" t="s">
        <v>158</v>
      </c>
    </row>
    <row r="72" customFormat="false" ht="12.75" hidden="false" customHeight="false" outlineLevel="0" collapsed="false">
      <c r="A72" s="0" t="s">
        <v>159</v>
      </c>
    </row>
    <row r="73" customFormat="false" ht="12.75" hidden="false" customHeight="false" outlineLevel="0" collapsed="false">
      <c r="A73" s="0" t="s">
        <v>26</v>
      </c>
    </row>
    <row r="74" customFormat="false" ht="12.75" hidden="false" customHeight="false" outlineLevel="0" collapsed="false">
      <c r="A74" s="0" t="s">
        <v>160</v>
      </c>
    </row>
    <row r="75" customFormat="false" ht="12.75" hidden="false" customHeight="false" outlineLevel="0" collapsed="false">
      <c r="A75" s="0" t="s">
        <v>161</v>
      </c>
    </row>
    <row r="76" customFormat="false" ht="12.75" hidden="false" customHeight="false" outlineLevel="0" collapsed="false">
      <c r="A76" s="0" t="s">
        <v>162</v>
      </c>
    </row>
    <row r="77" customFormat="false" ht="12.75" hidden="false" customHeight="false" outlineLevel="0" collapsed="false">
      <c r="A77" s="0" t="s">
        <v>163</v>
      </c>
    </row>
    <row r="78" customFormat="false" ht="12.75" hidden="false" customHeight="false" outlineLevel="0" collapsed="false">
      <c r="A78" s="0" t="s">
        <v>164</v>
      </c>
    </row>
    <row r="79" customFormat="false" ht="12.75" hidden="false" customHeight="false" outlineLevel="0" collapsed="false">
      <c r="A79" s="0" t="s">
        <v>165</v>
      </c>
    </row>
    <row r="80" customFormat="false" ht="12.75" hidden="false" customHeight="false" outlineLevel="0" collapsed="false">
      <c r="A80" s="0" t="s">
        <v>166</v>
      </c>
    </row>
    <row r="81" customFormat="false" ht="12.75" hidden="false" customHeight="false" outlineLevel="0" collapsed="false">
      <c r="A81" s="0" t="s">
        <v>167</v>
      </c>
    </row>
    <row r="82" customFormat="false" ht="12.75" hidden="false" customHeight="false" outlineLevel="0" collapsed="false">
      <c r="A82" s="0" t="s">
        <v>168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</row>
    <row r="85" customFormat="false" ht="12.75" hidden="false" customHeight="false" outlineLevel="0" collapsed="false">
      <c r="A85" s="0" t="s">
        <v>171</v>
      </c>
    </row>
    <row r="86" customFormat="false" ht="12.75" hidden="false" customHeight="false" outlineLevel="0" collapsed="false">
      <c r="A86" s="0" t="s">
        <v>172</v>
      </c>
    </row>
    <row r="87" customFormat="false" ht="12.75" hidden="false" customHeight="false" outlineLevel="0" collapsed="false">
      <c r="A87" s="0" t="s">
        <v>173</v>
      </c>
    </row>
    <row r="88" customFormat="false" ht="12.75" hidden="false" customHeight="false" outlineLevel="0" collapsed="false">
      <c r="A88" s="0" t="s">
        <v>174</v>
      </c>
    </row>
    <row r="89" customFormat="false" ht="12.75" hidden="false" customHeight="false" outlineLevel="0" collapsed="false">
      <c r="A89" s="0" t="s">
        <v>175</v>
      </c>
    </row>
    <row r="90" customFormat="false" ht="12.75" hidden="false" customHeight="false" outlineLevel="0" collapsed="false">
      <c r="A90" s="0" t="s">
        <v>176</v>
      </c>
    </row>
    <row r="91" customFormat="false" ht="12.75" hidden="false" customHeight="false" outlineLevel="0" collapsed="false">
      <c r="A91" s="0" t="s">
        <v>177</v>
      </c>
    </row>
    <row r="92" customFormat="false" ht="12.75" hidden="false" customHeight="false" outlineLevel="0" collapsed="false">
      <c r="A92" s="0" t="s">
        <v>178</v>
      </c>
    </row>
    <row r="93" customFormat="false" ht="12.75" hidden="false" customHeight="false" outlineLevel="0" collapsed="false">
      <c r="A93" s="0" t="s">
        <v>179</v>
      </c>
    </row>
    <row r="94" customFormat="false" ht="12.75" hidden="false" customHeight="false" outlineLevel="0" collapsed="false">
      <c r="A94" s="0" t="s">
        <v>180</v>
      </c>
    </row>
    <row r="95" customFormat="false" ht="12.75" hidden="false" customHeight="false" outlineLevel="0" collapsed="false">
      <c r="A95" s="0" t="s">
        <v>181</v>
      </c>
    </row>
    <row r="96" customFormat="false" ht="12.75" hidden="false" customHeight="false" outlineLevel="0" collapsed="false">
      <c r="A96" s="0" t="s">
        <v>182</v>
      </c>
    </row>
    <row r="97" customFormat="false" ht="12.75" hidden="false" customHeight="false" outlineLevel="0" collapsed="false">
      <c r="A97" s="0" t="s">
        <v>183</v>
      </c>
    </row>
    <row r="98" customFormat="false" ht="12.75" hidden="false" customHeight="false" outlineLevel="0" collapsed="false">
      <c r="A98" s="0" t="s">
        <v>25</v>
      </c>
    </row>
    <row r="99" customFormat="false" ht="12.75" hidden="false" customHeight="false" outlineLevel="0" collapsed="false">
      <c r="A99" s="0" t="s">
        <v>184</v>
      </c>
    </row>
    <row r="100" customFormat="false" ht="12.75" hidden="false" customHeight="false" outlineLevel="0" collapsed="false">
      <c r="A100" s="0" t="s">
        <v>185</v>
      </c>
    </row>
    <row r="101" customFormat="false" ht="12.75" hidden="false" customHeight="false" outlineLevel="0" collapsed="false">
      <c r="A101" s="0" t="s">
        <v>186</v>
      </c>
    </row>
    <row r="102" customFormat="false" ht="12.75" hidden="false" customHeight="false" outlineLevel="0" collapsed="false">
      <c r="A102" s="0" t="s">
        <v>187</v>
      </c>
    </row>
    <row r="103" customFormat="false" ht="12.75" hidden="false" customHeight="false" outlineLevel="0" collapsed="false">
      <c r="A103" s="0" t="s">
        <v>188</v>
      </c>
    </row>
    <row r="104" customFormat="false" ht="12.75" hidden="false" customHeight="false" outlineLevel="0" collapsed="false">
      <c r="A104" s="0" t="s">
        <v>189</v>
      </c>
    </row>
    <row r="105" customFormat="false" ht="12.75" hidden="false" customHeight="false" outlineLevel="0" collapsed="false">
      <c r="A105" s="0" t="s">
        <v>190</v>
      </c>
    </row>
    <row r="106" customFormat="false" ht="12.75" hidden="false" customHeight="false" outlineLevel="0" collapsed="false">
      <c r="A106" s="0" t="s">
        <v>191</v>
      </c>
    </row>
    <row r="107" customFormat="false" ht="12.75" hidden="false" customHeight="false" outlineLevel="0" collapsed="false">
      <c r="A107" s="0" t="s">
        <v>192</v>
      </c>
    </row>
    <row r="108" customFormat="false" ht="12.75" hidden="false" customHeight="false" outlineLevel="0" collapsed="false">
      <c r="A108" s="0" t="s">
        <v>193</v>
      </c>
    </row>
    <row r="109" customFormat="false" ht="12.75" hidden="false" customHeight="false" outlineLevel="0" collapsed="false">
      <c r="A109" s="0" t="s">
        <v>194</v>
      </c>
    </row>
    <row r="110" customFormat="false" ht="12.75" hidden="false" customHeight="false" outlineLevel="0" collapsed="false">
      <c r="A110" s="0" t="s">
        <v>195</v>
      </c>
    </row>
    <row r="111" customFormat="false" ht="12.75" hidden="false" customHeight="false" outlineLevel="0" collapsed="false">
      <c r="A111" s="0" t="s">
        <v>196</v>
      </c>
    </row>
    <row r="112" customFormat="false" ht="12.75" hidden="false" customHeight="false" outlineLevel="0" collapsed="false">
      <c r="A112" s="0" t="s">
        <v>197</v>
      </c>
    </row>
    <row r="113" customFormat="false" ht="12.75" hidden="false" customHeight="false" outlineLevel="0" collapsed="false">
      <c r="A113" s="0" t="s">
        <v>198</v>
      </c>
    </row>
    <row r="114" customFormat="false" ht="12.75" hidden="false" customHeight="false" outlineLevel="0" collapsed="false">
      <c r="A114" s="0" t="s">
        <v>199</v>
      </c>
    </row>
    <row r="115" customFormat="false" ht="12.75" hidden="false" customHeight="false" outlineLevel="0" collapsed="false">
      <c r="A115" s="0" t="s">
        <v>200</v>
      </c>
    </row>
    <row r="116" customFormat="false" ht="12.75" hidden="false" customHeight="false" outlineLevel="0" collapsed="false">
      <c r="A116" s="0" t="s">
        <v>201</v>
      </c>
    </row>
    <row r="117" customFormat="false" ht="12.75" hidden="false" customHeight="false" outlineLevel="0" collapsed="false">
      <c r="A117" s="0" t="s">
        <v>202</v>
      </c>
    </row>
    <row r="118" customFormat="false" ht="12.75" hidden="false" customHeight="false" outlineLevel="0" collapsed="false">
      <c r="A118" s="0" t="s">
        <v>203</v>
      </c>
    </row>
    <row r="119" customFormat="false" ht="12.75" hidden="false" customHeight="false" outlineLevel="0" collapsed="false">
      <c r="A119" s="0" t="s">
        <v>204</v>
      </c>
    </row>
    <row r="120" customFormat="false" ht="12.75" hidden="false" customHeight="false" outlineLevel="0" collapsed="false">
      <c r="A120" s="0" t="s">
        <v>205</v>
      </c>
    </row>
    <row r="121" customFormat="false" ht="12.75" hidden="false" customHeight="false" outlineLevel="0" collapsed="false">
      <c r="A121" s="0" t="s">
        <v>206</v>
      </c>
    </row>
    <row r="122" customFormat="false" ht="12.75" hidden="false" customHeight="false" outlineLevel="0" collapsed="false">
      <c r="A122" s="0" t="s">
        <v>207</v>
      </c>
    </row>
    <row r="123" customFormat="false" ht="12.75" hidden="false" customHeight="false" outlineLevel="0" collapsed="false">
      <c r="A123" s="0" t="s">
        <v>208</v>
      </c>
    </row>
    <row r="124" customFormat="false" ht="12.75" hidden="false" customHeight="false" outlineLevel="0" collapsed="false">
      <c r="A124" s="0" t="s">
        <v>209</v>
      </c>
    </row>
    <row r="125" customFormat="false" ht="12.75" hidden="false" customHeight="false" outlineLevel="0" collapsed="false">
      <c r="A125" s="0" t="s">
        <v>210</v>
      </c>
    </row>
    <row r="126" customFormat="false" ht="12.75" hidden="false" customHeight="false" outlineLevel="0" collapsed="false">
      <c r="A126" s="0" t="s">
        <v>211</v>
      </c>
    </row>
    <row r="127" customFormat="false" ht="12.75" hidden="false" customHeight="false" outlineLevel="0" collapsed="false">
      <c r="A127" s="0" t="s">
        <v>212</v>
      </c>
    </row>
    <row r="128" customFormat="false" ht="12.75" hidden="false" customHeight="false" outlineLevel="0" collapsed="false">
      <c r="A128" s="0" t="s">
        <v>28</v>
      </c>
    </row>
    <row r="129" customFormat="false" ht="12.75" hidden="false" customHeight="false" outlineLevel="0" collapsed="false">
      <c r="A129" s="0" t="s">
        <v>213</v>
      </c>
    </row>
    <row r="130" customFormat="false" ht="12.75" hidden="false" customHeight="false" outlineLevel="0" collapsed="false">
      <c r="A130" s="0" t="s">
        <v>214</v>
      </c>
    </row>
    <row r="131" customFormat="false" ht="12.75" hidden="false" customHeight="false" outlineLevel="0" collapsed="false">
      <c r="A131" s="0" t="s">
        <v>29</v>
      </c>
    </row>
    <row r="132" customFormat="false" ht="12.75" hidden="false" customHeight="false" outlineLevel="0" collapsed="false">
      <c r="A132" s="0" t="s">
        <v>215</v>
      </c>
    </row>
    <row r="133" customFormat="false" ht="12.75" hidden="false" customHeight="false" outlineLevel="0" collapsed="false">
      <c r="A133" s="0" t="s">
        <v>216</v>
      </c>
    </row>
    <row r="134" customFormat="false" ht="12.75" hidden="false" customHeight="false" outlineLevel="0" collapsed="false">
      <c r="A134" s="0" t="s">
        <v>217</v>
      </c>
    </row>
    <row r="135" customFormat="false" ht="12.75" hidden="false" customHeight="false" outlineLevel="0" collapsed="false">
      <c r="A135" s="0" t="s">
        <v>218</v>
      </c>
    </row>
    <row r="136" customFormat="false" ht="12.75" hidden="false" customHeight="false" outlineLevel="0" collapsed="false">
      <c r="A136" s="0" t="s">
        <v>219</v>
      </c>
    </row>
    <row r="137" customFormat="false" ht="12.75" hidden="false" customHeight="false" outlineLevel="0" collapsed="false">
      <c r="A137" s="0" t="s">
        <v>220</v>
      </c>
    </row>
    <row r="138" customFormat="false" ht="12.75" hidden="false" customHeight="false" outlineLevel="0" collapsed="false">
      <c r="A138" s="0" t="s">
        <v>221</v>
      </c>
    </row>
    <row r="139" customFormat="false" ht="12.75" hidden="false" customHeight="false" outlineLevel="0" collapsed="false">
      <c r="A139" s="0" t="s">
        <v>222</v>
      </c>
    </row>
    <row r="140" customFormat="false" ht="12.75" hidden="false" customHeight="false" outlineLevel="0" collapsed="false">
      <c r="A140" s="0" t="s">
        <v>223</v>
      </c>
    </row>
    <row r="141" customFormat="false" ht="12.75" hidden="false" customHeight="false" outlineLevel="0" collapsed="false">
      <c r="A141" s="0" t="s">
        <v>224</v>
      </c>
    </row>
    <row r="142" customFormat="false" ht="12.75" hidden="false" customHeight="false" outlineLevel="0" collapsed="false">
      <c r="A142" s="0" t="s">
        <v>225</v>
      </c>
    </row>
    <row r="143" customFormat="false" ht="12.75" hidden="false" customHeight="false" outlineLevel="0" collapsed="false">
      <c r="A143" s="0" t="s">
        <v>31</v>
      </c>
    </row>
    <row r="144" customFormat="false" ht="12.75" hidden="false" customHeight="false" outlineLevel="0" collapsed="false">
      <c r="A144" s="0" t="s">
        <v>226</v>
      </c>
    </row>
    <row r="145" customFormat="false" ht="12.75" hidden="false" customHeight="false" outlineLevel="0" collapsed="false">
      <c r="A145" s="0" t="s">
        <v>227</v>
      </c>
    </row>
    <row r="146" customFormat="false" ht="12.75" hidden="false" customHeight="false" outlineLevel="0" collapsed="false">
      <c r="A146" s="0" t="s">
        <v>228</v>
      </c>
    </row>
    <row r="147" customFormat="false" ht="12.75" hidden="false" customHeight="false" outlineLevel="0" collapsed="false">
      <c r="A147" s="0" t="s">
        <v>229</v>
      </c>
    </row>
    <row r="148" customFormat="false" ht="12.75" hidden="false" customHeight="false" outlineLevel="0" collapsed="false">
      <c r="A148" s="0" t="s">
        <v>32</v>
      </c>
    </row>
    <row r="149" customFormat="false" ht="12.75" hidden="false" customHeight="false" outlineLevel="0" collapsed="false">
      <c r="A149" s="0" t="s">
        <v>230</v>
      </c>
    </row>
    <row r="150" customFormat="false" ht="12.75" hidden="false" customHeight="false" outlineLevel="0" collapsed="false">
      <c r="A150" s="0" t="s">
        <v>231</v>
      </c>
    </row>
    <row r="151" customFormat="false" ht="12.75" hidden="false" customHeight="false" outlineLevel="0" collapsed="false">
      <c r="A151" s="0" t="s">
        <v>232</v>
      </c>
    </row>
    <row r="152" customFormat="false" ht="12.75" hidden="false" customHeight="false" outlineLevel="0" collapsed="false">
      <c r="A152" s="0" t="s">
        <v>233</v>
      </c>
    </row>
    <row r="153" customFormat="false" ht="12.75" hidden="false" customHeight="false" outlineLevel="0" collapsed="false">
      <c r="A153" s="0" t="s">
        <v>234</v>
      </c>
    </row>
    <row r="154" customFormat="false" ht="12.75" hidden="false" customHeight="false" outlineLevel="0" collapsed="false">
      <c r="A154" s="0" t="s">
        <v>235</v>
      </c>
    </row>
    <row r="155" customFormat="false" ht="12.75" hidden="false" customHeight="false" outlineLevel="0" collapsed="false">
      <c r="A155" s="0" t="s">
        <v>236</v>
      </c>
    </row>
    <row r="156" customFormat="false" ht="12.75" hidden="false" customHeight="false" outlineLevel="0" collapsed="false">
      <c r="A156" s="0" t="s">
        <v>237</v>
      </c>
    </row>
    <row r="157" customFormat="false" ht="12.75" hidden="false" customHeight="false" outlineLevel="0" collapsed="false">
      <c r="A157" s="0" t="s">
        <v>238</v>
      </c>
    </row>
    <row r="158" customFormat="false" ht="12.75" hidden="false" customHeight="false" outlineLevel="0" collapsed="false">
      <c r="A158" s="0" t="s">
        <v>239</v>
      </c>
    </row>
    <row r="159" customFormat="false" ht="12.75" hidden="false" customHeight="false" outlineLevel="0" collapsed="false">
      <c r="A159" s="0" t="s">
        <v>240</v>
      </c>
    </row>
    <row r="160" customFormat="false" ht="12.75" hidden="false" customHeight="false" outlineLevel="0" collapsed="false">
      <c r="A160" s="0" t="s">
        <v>241</v>
      </c>
    </row>
    <row r="161" customFormat="false" ht="12.75" hidden="false" customHeight="false" outlineLevel="0" collapsed="false">
      <c r="A161" s="0" t="s">
        <v>242</v>
      </c>
    </row>
    <row r="162" customFormat="false" ht="12.75" hidden="false" customHeight="false" outlineLevel="0" collapsed="false">
      <c r="A162" s="0" t="s">
        <v>243</v>
      </c>
    </row>
    <row r="163" customFormat="false" ht="12.75" hidden="false" customHeight="false" outlineLevel="0" collapsed="false">
      <c r="A163" s="0" t="s">
        <v>244</v>
      </c>
    </row>
    <row r="164" customFormat="false" ht="12.75" hidden="false" customHeight="false" outlineLevel="0" collapsed="false">
      <c r="A164" s="0" t="s">
        <v>33</v>
      </c>
    </row>
    <row r="165" customFormat="false" ht="12.75" hidden="false" customHeight="false" outlineLevel="0" collapsed="false">
      <c r="A165" s="0" t="s">
        <v>245</v>
      </c>
    </row>
    <row r="166" customFormat="false" ht="12.75" hidden="false" customHeight="false" outlineLevel="0" collapsed="false">
      <c r="A166" s="0" t="s">
        <v>246</v>
      </c>
    </row>
    <row r="167" customFormat="false" ht="12.75" hidden="false" customHeight="false" outlineLevel="0" collapsed="false">
      <c r="A167" s="0" t="s">
        <v>34</v>
      </c>
    </row>
    <row r="168" customFormat="false" ht="12.75" hidden="false" customHeight="false" outlineLevel="0" collapsed="false">
      <c r="A168" s="0" t="s">
        <v>247</v>
      </c>
    </row>
    <row r="169" customFormat="false" ht="12.75" hidden="false" customHeight="false" outlineLevel="0" collapsed="false">
      <c r="A169" s="0" t="s">
        <v>248</v>
      </c>
    </row>
    <row r="170" customFormat="false" ht="12.75" hidden="false" customHeight="false" outlineLevel="0" collapsed="false">
      <c r="A170" s="0" t="s">
        <v>249</v>
      </c>
    </row>
    <row r="171" customFormat="false" ht="12.75" hidden="false" customHeight="false" outlineLevel="0" collapsed="false">
      <c r="A171" s="0" t="s">
        <v>250</v>
      </c>
    </row>
    <row r="172" customFormat="false" ht="12.75" hidden="false" customHeight="false" outlineLevel="0" collapsed="false">
      <c r="A172" s="0" t="s">
        <v>251</v>
      </c>
    </row>
    <row r="173" customFormat="false" ht="12.75" hidden="false" customHeight="false" outlineLevel="0" collapsed="false">
      <c r="A173" s="0" t="s">
        <v>252</v>
      </c>
    </row>
    <row r="174" customFormat="false" ht="12.75" hidden="false" customHeight="false" outlineLevel="0" collapsed="false">
      <c r="A174" s="0" t="s">
        <v>35</v>
      </c>
    </row>
    <row r="175" customFormat="false" ht="12.75" hidden="false" customHeight="false" outlineLevel="0" collapsed="false">
      <c r="A175" s="0" t="s">
        <v>253</v>
      </c>
    </row>
    <row r="176" customFormat="false" ht="12.75" hidden="false" customHeight="false" outlineLevel="0" collapsed="false">
      <c r="A176" s="0" t="s">
        <v>36</v>
      </c>
    </row>
    <row r="177" customFormat="false" ht="12.75" hidden="false" customHeight="false" outlineLevel="0" collapsed="false">
      <c r="A177" s="0" t="s">
        <v>37</v>
      </c>
    </row>
    <row r="178" customFormat="false" ht="12.75" hidden="false" customHeight="false" outlineLevel="0" collapsed="false">
      <c r="A178" s="0" t="s">
        <v>254</v>
      </c>
    </row>
    <row r="179" customFormat="false" ht="12.75" hidden="false" customHeight="false" outlineLevel="0" collapsed="false">
      <c r="A179" s="0" t="s">
        <v>255</v>
      </c>
    </row>
    <row r="180" customFormat="false" ht="12.75" hidden="false" customHeight="false" outlineLevel="0" collapsed="false">
      <c r="A180" s="0" t="s">
        <v>256</v>
      </c>
    </row>
    <row r="181" customFormat="false" ht="12.75" hidden="false" customHeight="false" outlineLevel="0" collapsed="false">
      <c r="A181" s="0" t="s">
        <v>257</v>
      </c>
    </row>
    <row r="182" customFormat="false" ht="12.75" hidden="false" customHeight="false" outlineLevel="0" collapsed="false">
      <c r="A182" s="0" t="s">
        <v>258</v>
      </c>
    </row>
    <row r="183" customFormat="false" ht="12.75" hidden="false" customHeight="false" outlineLevel="0" collapsed="false">
      <c r="A183" s="0" t="s">
        <v>259</v>
      </c>
    </row>
    <row r="184" customFormat="false" ht="12.75" hidden="false" customHeight="false" outlineLevel="0" collapsed="false">
      <c r="A184" s="0" t="s">
        <v>260</v>
      </c>
    </row>
    <row r="185" customFormat="false" ht="12.75" hidden="false" customHeight="false" outlineLevel="0" collapsed="false">
      <c r="A185" s="0" t="s">
        <v>38</v>
      </c>
    </row>
    <row r="186" customFormat="false" ht="12.75" hidden="false" customHeight="false" outlineLevel="0" collapsed="false">
      <c r="A186" s="0" t="s">
        <v>261</v>
      </c>
    </row>
    <row r="187" customFormat="false" ht="12.75" hidden="false" customHeight="false" outlineLevel="0" collapsed="false">
      <c r="A187" s="0" t="s">
        <v>262</v>
      </c>
    </row>
    <row r="188" customFormat="false" ht="12.75" hidden="false" customHeight="false" outlineLevel="0" collapsed="false">
      <c r="A188" s="0" t="s">
        <v>263</v>
      </c>
    </row>
    <row r="189" customFormat="false" ht="12.75" hidden="false" customHeight="false" outlineLevel="0" collapsed="false">
      <c r="A189" s="0" t="s">
        <v>264</v>
      </c>
    </row>
    <row r="190" customFormat="false" ht="12.75" hidden="false" customHeight="false" outlineLevel="0" collapsed="false">
      <c r="A190" s="0" t="s">
        <v>265</v>
      </c>
    </row>
    <row r="191" customFormat="false" ht="12.75" hidden="false" customHeight="false" outlineLevel="0" collapsed="false">
      <c r="A191" s="0" t="s">
        <v>266</v>
      </c>
    </row>
    <row r="192" customFormat="false" ht="12.75" hidden="false" customHeight="false" outlineLevel="0" collapsed="false">
      <c r="A192" s="0" t="s">
        <v>267</v>
      </c>
    </row>
    <row r="193" customFormat="false" ht="12.75" hidden="false" customHeight="false" outlineLevel="0" collapsed="false">
      <c r="A193" s="0" t="s">
        <v>268</v>
      </c>
    </row>
    <row r="194" customFormat="false" ht="12.75" hidden="false" customHeight="false" outlineLevel="0" collapsed="false">
      <c r="A194" s="0" t="s">
        <v>40</v>
      </c>
    </row>
    <row r="195" customFormat="false" ht="12.75" hidden="false" customHeight="false" outlineLevel="0" collapsed="false">
      <c r="A195" s="0" t="s">
        <v>269</v>
      </c>
    </row>
    <row r="196" customFormat="false" ht="12.75" hidden="false" customHeight="false" outlineLevel="0" collapsed="false">
      <c r="A196" s="0" t="s">
        <v>270</v>
      </c>
    </row>
    <row r="197" customFormat="false" ht="12.75" hidden="false" customHeight="false" outlineLevel="0" collapsed="false">
      <c r="A197" s="0" t="s">
        <v>271</v>
      </c>
    </row>
    <row r="198" customFormat="false" ht="12.75" hidden="false" customHeight="false" outlineLevel="0" collapsed="false">
      <c r="A198" s="0" t="s">
        <v>272</v>
      </c>
    </row>
    <row r="199" customFormat="false" ht="12.75" hidden="false" customHeight="false" outlineLevel="0" collapsed="false">
      <c r="A199" s="0" t="s">
        <v>273</v>
      </c>
    </row>
    <row r="200" customFormat="false" ht="12.75" hidden="false" customHeight="false" outlineLevel="0" collapsed="false">
      <c r="A200" s="0" t="s">
        <v>274</v>
      </c>
    </row>
    <row r="201" customFormat="false" ht="12.75" hidden="false" customHeight="false" outlineLevel="0" collapsed="false">
      <c r="A201" s="0" t="s">
        <v>275</v>
      </c>
    </row>
    <row r="202" customFormat="false" ht="12.75" hidden="false" customHeight="false" outlineLevel="0" collapsed="false">
      <c r="A202" s="0" t="s">
        <v>276</v>
      </c>
    </row>
    <row r="203" customFormat="false" ht="12.75" hidden="false" customHeight="false" outlineLevel="0" collapsed="false">
      <c r="A203" s="0" t="s">
        <v>277</v>
      </c>
    </row>
    <row r="204" customFormat="false" ht="12.75" hidden="false" customHeight="false" outlineLevel="0" collapsed="false">
      <c r="A204" s="0" t="s">
        <v>278</v>
      </c>
    </row>
    <row r="205" customFormat="false" ht="12.75" hidden="false" customHeight="false" outlineLevel="0" collapsed="false">
      <c r="A205" s="0" t="s">
        <v>279</v>
      </c>
    </row>
    <row r="206" customFormat="false" ht="12.75" hidden="false" customHeight="false" outlineLevel="0" collapsed="false">
      <c r="A206" s="0" t="s">
        <v>280</v>
      </c>
    </row>
    <row r="207" customFormat="false" ht="12.75" hidden="false" customHeight="false" outlineLevel="0" collapsed="false">
      <c r="A207" s="0" t="s">
        <v>281</v>
      </c>
    </row>
    <row r="208" customFormat="false" ht="12.75" hidden="false" customHeight="false" outlineLevel="0" collapsed="false">
      <c r="A208" s="0" t="s">
        <v>41</v>
      </c>
    </row>
    <row r="209" customFormat="false" ht="12.75" hidden="false" customHeight="false" outlineLevel="0" collapsed="false">
      <c r="A209" s="0" t="s">
        <v>282</v>
      </c>
    </row>
    <row r="210" customFormat="false" ht="12.75" hidden="false" customHeight="false" outlineLevel="0" collapsed="false">
      <c r="A210" s="0" t="s">
        <v>283</v>
      </c>
    </row>
    <row r="211" customFormat="false" ht="12.75" hidden="false" customHeight="false" outlineLevel="0" collapsed="false">
      <c r="A211" s="0" t="s">
        <v>284</v>
      </c>
    </row>
    <row r="212" customFormat="false" ht="12.75" hidden="false" customHeight="false" outlineLevel="0" collapsed="false">
      <c r="A212" s="0" t="s">
        <v>285</v>
      </c>
    </row>
    <row r="213" customFormat="false" ht="12.75" hidden="false" customHeight="false" outlineLevel="0" collapsed="false">
      <c r="A213" s="0" t="s">
        <v>42</v>
      </c>
    </row>
    <row r="214" customFormat="false" ht="12.75" hidden="false" customHeight="false" outlineLevel="0" collapsed="false">
      <c r="A214" s="0" t="s">
        <v>286</v>
      </c>
    </row>
    <row r="215" customFormat="false" ht="12.75" hidden="false" customHeight="false" outlineLevel="0" collapsed="false">
      <c r="A215" s="0" t="s">
        <v>287</v>
      </c>
    </row>
    <row r="216" customFormat="false" ht="12.75" hidden="false" customHeight="false" outlineLevel="0" collapsed="false">
      <c r="A216" s="0" t="s">
        <v>288</v>
      </c>
    </row>
    <row r="217" customFormat="false" ht="12.75" hidden="false" customHeight="false" outlineLevel="0" collapsed="false">
      <c r="A217" s="0" t="s">
        <v>289</v>
      </c>
    </row>
    <row r="218" customFormat="false" ht="12.75" hidden="false" customHeight="false" outlineLevel="0" collapsed="false">
      <c r="A218" s="0" t="s">
        <v>43</v>
      </c>
    </row>
    <row r="219" customFormat="false" ht="12.75" hidden="false" customHeight="false" outlineLevel="0" collapsed="false">
      <c r="A219" s="0" t="s">
        <v>290</v>
      </c>
    </row>
    <row r="220" customFormat="false" ht="12.75" hidden="false" customHeight="false" outlineLevel="0" collapsed="false">
      <c r="A220" s="0" t="s">
        <v>291</v>
      </c>
    </row>
    <row r="221" customFormat="false" ht="12.75" hidden="false" customHeight="false" outlineLevel="0" collapsed="false">
      <c r="A221" s="0" t="s">
        <v>292</v>
      </c>
    </row>
    <row r="222" customFormat="false" ht="12.75" hidden="false" customHeight="false" outlineLevel="0" collapsed="false">
      <c r="A222" s="0" t="s">
        <v>293</v>
      </c>
    </row>
    <row r="223" customFormat="false" ht="12.75" hidden="false" customHeight="false" outlineLevel="0" collapsed="false">
      <c r="A223" s="0" t="s">
        <v>294</v>
      </c>
    </row>
    <row r="224" customFormat="false" ht="12.75" hidden="false" customHeight="false" outlineLevel="0" collapsed="false">
      <c r="A224" s="0" t="s">
        <v>295</v>
      </c>
    </row>
    <row r="225" customFormat="false" ht="12.75" hidden="false" customHeight="false" outlineLevel="0" collapsed="false">
      <c r="A225" s="0" t="s">
        <v>296</v>
      </c>
    </row>
    <row r="226" customFormat="false" ht="12.75" hidden="false" customHeight="false" outlineLevel="0" collapsed="false">
      <c r="A226" s="0" t="s">
        <v>297</v>
      </c>
    </row>
    <row r="227" customFormat="false" ht="12.75" hidden="false" customHeight="false" outlineLevel="0" collapsed="false">
      <c r="A227" s="0" t="s">
        <v>298</v>
      </c>
    </row>
    <row r="228" customFormat="false" ht="12.75" hidden="false" customHeight="false" outlineLevel="0" collapsed="false">
      <c r="A228" s="0" t="s">
        <v>299</v>
      </c>
    </row>
    <row r="229" customFormat="false" ht="12.75" hidden="false" customHeight="false" outlineLevel="0" collapsed="false">
      <c r="A229" s="0" t="s">
        <v>300</v>
      </c>
    </row>
    <row r="230" customFormat="false" ht="12.75" hidden="false" customHeight="false" outlineLevel="0" collapsed="false">
      <c r="A230" s="0" t="s">
        <v>301</v>
      </c>
    </row>
    <row r="231" customFormat="false" ht="12.75" hidden="false" customHeight="false" outlineLevel="0" collapsed="false">
      <c r="A231" s="0" t="s">
        <v>44</v>
      </c>
    </row>
    <row r="232" customFormat="false" ht="12.75" hidden="false" customHeight="false" outlineLevel="0" collapsed="false">
      <c r="A232" s="0" t="s">
        <v>302</v>
      </c>
    </row>
    <row r="233" customFormat="false" ht="12.75" hidden="false" customHeight="false" outlineLevel="0" collapsed="false">
      <c r="A233" s="0" t="s">
        <v>303</v>
      </c>
    </row>
    <row r="234" customFormat="false" ht="12.75" hidden="false" customHeight="false" outlineLevel="0" collapsed="false">
      <c r="A234" s="0" t="s">
        <v>304</v>
      </c>
    </row>
    <row r="235" customFormat="false" ht="12.75" hidden="false" customHeight="false" outlineLevel="0" collapsed="false">
      <c r="A235" s="0" t="s">
        <v>305</v>
      </c>
    </row>
    <row r="236" customFormat="false" ht="12.75" hidden="false" customHeight="false" outlineLevel="0" collapsed="false">
      <c r="A236" s="0" t="s">
        <v>306</v>
      </c>
    </row>
    <row r="237" customFormat="false" ht="12.75" hidden="false" customHeight="false" outlineLevel="0" collapsed="false">
      <c r="A237" s="0" t="s">
        <v>307</v>
      </c>
    </row>
    <row r="238" customFormat="false" ht="12.75" hidden="false" customHeight="false" outlineLevel="0" collapsed="false">
      <c r="A238" s="0" t="s">
        <v>308</v>
      </c>
    </row>
    <row r="239" customFormat="false" ht="12.75" hidden="false" customHeight="false" outlineLevel="0" collapsed="false">
      <c r="A239" s="0" t="s">
        <v>309</v>
      </c>
    </row>
    <row r="240" customFormat="false" ht="12.75" hidden="false" customHeight="false" outlineLevel="0" collapsed="false">
      <c r="A240" s="0" t="s">
        <v>310</v>
      </c>
    </row>
    <row r="241" customFormat="false" ht="12.75" hidden="false" customHeight="false" outlineLevel="0" collapsed="false">
      <c r="A241" s="0" t="s">
        <v>311</v>
      </c>
    </row>
    <row r="242" customFormat="false" ht="12.75" hidden="false" customHeight="false" outlineLevel="0" collapsed="false">
      <c r="A242" s="0" t="s">
        <v>312</v>
      </c>
    </row>
    <row r="243" customFormat="false" ht="12.75" hidden="false" customHeight="false" outlineLevel="0" collapsed="false">
      <c r="A243" s="0" t="s">
        <v>313</v>
      </c>
    </row>
    <row r="244" customFormat="false" ht="12.75" hidden="false" customHeight="false" outlineLevel="0" collapsed="false">
      <c r="A244" s="0" t="s">
        <v>314</v>
      </c>
    </row>
    <row r="245" customFormat="false" ht="12.75" hidden="false" customHeight="false" outlineLevel="0" collapsed="false">
      <c r="A245" s="0" t="s">
        <v>315</v>
      </c>
    </row>
    <row r="246" customFormat="false" ht="12.75" hidden="false" customHeight="false" outlineLevel="0" collapsed="false">
      <c r="A246" s="0" t="s">
        <v>316</v>
      </c>
    </row>
    <row r="247" customFormat="false" ht="12.75" hidden="false" customHeight="false" outlineLevel="0" collapsed="false">
      <c r="A247" s="0" t="s">
        <v>317</v>
      </c>
    </row>
    <row r="248" customFormat="false" ht="12.75" hidden="false" customHeight="false" outlineLevel="0" collapsed="false">
      <c r="A248" s="0" t="s">
        <v>318</v>
      </c>
    </row>
    <row r="249" customFormat="false" ht="12.75" hidden="false" customHeight="false" outlineLevel="0" collapsed="false">
      <c r="A249" s="0" t="s">
        <v>319</v>
      </c>
    </row>
    <row r="250" customFormat="false" ht="12.75" hidden="false" customHeight="false" outlineLevel="0" collapsed="false">
      <c r="A250" s="0" t="s">
        <v>320</v>
      </c>
    </row>
    <row r="251" customFormat="false" ht="12.75" hidden="false" customHeight="false" outlineLevel="0" collapsed="false">
      <c r="A251" s="0" t="s">
        <v>321</v>
      </c>
    </row>
    <row r="252" customFormat="false" ht="12.75" hidden="false" customHeight="false" outlineLevel="0" collapsed="false">
      <c r="A252" s="0" t="s">
        <v>322</v>
      </c>
    </row>
    <row r="253" customFormat="false" ht="12.75" hidden="false" customHeight="false" outlineLevel="0" collapsed="false">
      <c r="A253" s="0" t="s">
        <v>323</v>
      </c>
    </row>
    <row r="254" customFormat="false" ht="12.75" hidden="false" customHeight="false" outlineLevel="0" collapsed="false">
      <c r="A254" s="0" t="s">
        <v>324</v>
      </c>
    </row>
    <row r="255" customFormat="false" ht="12.75" hidden="false" customHeight="false" outlineLevel="0" collapsed="false">
      <c r="A255" s="0" t="s">
        <v>325</v>
      </c>
    </row>
    <row r="256" customFormat="false" ht="12.75" hidden="false" customHeight="false" outlineLevel="0" collapsed="false">
      <c r="A256" s="0" t="s">
        <v>326</v>
      </c>
    </row>
    <row r="257" customFormat="false" ht="12.75" hidden="false" customHeight="false" outlineLevel="0" collapsed="false">
      <c r="A257" s="0" t="s">
        <v>327</v>
      </c>
    </row>
    <row r="258" customFormat="false" ht="12.75" hidden="false" customHeight="false" outlineLevel="0" collapsed="false">
      <c r="A258" s="0" t="s">
        <v>328</v>
      </c>
    </row>
    <row r="259" customFormat="false" ht="12.75" hidden="false" customHeight="false" outlineLevel="0" collapsed="false">
      <c r="A259" s="0" t="s">
        <v>329</v>
      </c>
    </row>
    <row r="260" customFormat="false" ht="12.75" hidden="false" customHeight="false" outlineLevel="0" collapsed="false">
      <c r="A260" s="0" t="s">
        <v>330</v>
      </c>
    </row>
    <row r="261" customFormat="false" ht="12.75" hidden="false" customHeight="false" outlineLevel="0" collapsed="false">
      <c r="A261" s="0" t="s">
        <v>331</v>
      </c>
    </row>
    <row r="262" customFormat="false" ht="12.75" hidden="false" customHeight="false" outlineLevel="0" collapsed="false">
      <c r="A262" s="0" t="s">
        <v>332</v>
      </c>
    </row>
    <row r="263" customFormat="false" ht="12.75" hidden="false" customHeight="false" outlineLevel="0" collapsed="false">
      <c r="A263" s="0" t="s">
        <v>333</v>
      </c>
    </row>
    <row r="264" customFormat="false" ht="12.75" hidden="false" customHeight="false" outlineLevel="0" collapsed="false">
      <c r="A264" s="0" t="s">
        <v>334</v>
      </c>
    </row>
    <row r="265" customFormat="false" ht="12.75" hidden="false" customHeight="false" outlineLevel="0" collapsed="false">
      <c r="A265" s="0" t="s">
        <v>335</v>
      </c>
    </row>
    <row r="266" customFormat="false" ht="12.75" hidden="false" customHeight="false" outlineLevel="0" collapsed="false">
      <c r="A266" s="0" t="s">
        <v>336</v>
      </c>
    </row>
    <row r="267" customFormat="false" ht="12.75" hidden="false" customHeight="false" outlineLevel="0" collapsed="false">
      <c r="A267" s="0" t="s">
        <v>337</v>
      </c>
    </row>
    <row r="268" customFormat="false" ht="12.75" hidden="false" customHeight="false" outlineLevel="0" collapsed="false">
      <c r="A268" s="0" t="s">
        <v>338</v>
      </c>
    </row>
    <row r="269" customFormat="false" ht="12.75" hidden="false" customHeight="false" outlineLevel="0" collapsed="false">
      <c r="A269" s="0" t="s">
        <v>339</v>
      </c>
    </row>
    <row r="270" customFormat="false" ht="12.75" hidden="false" customHeight="false" outlineLevel="0" collapsed="false">
      <c r="A270" s="0" t="s">
        <v>340</v>
      </c>
    </row>
    <row r="271" customFormat="false" ht="12.75" hidden="false" customHeight="false" outlineLevel="0" collapsed="false">
      <c r="A271" s="0" t="s">
        <v>341</v>
      </c>
    </row>
    <row r="272" customFormat="false" ht="12.75" hidden="false" customHeight="false" outlineLevel="0" collapsed="false">
      <c r="A272" s="0" t="s">
        <v>342</v>
      </c>
    </row>
    <row r="273" customFormat="false" ht="12.75" hidden="false" customHeight="false" outlineLevel="0" collapsed="false">
      <c r="A273" s="0" t="s">
        <v>343</v>
      </c>
    </row>
    <row r="274" customFormat="false" ht="12.75" hidden="false" customHeight="false" outlineLevel="0" collapsed="false">
      <c r="A274" s="0" t="s">
        <v>344</v>
      </c>
    </row>
    <row r="275" customFormat="false" ht="12.75" hidden="false" customHeight="false" outlineLevel="0" collapsed="false">
      <c r="A275" s="0" t="s">
        <v>345</v>
      </c>
    </row>
    <row r="276" customFormat="false" ht="12.75" hidden="false" customHeight="false" outlineLevel="0" collapsed="false">
      <c r="A276" s="0" t="s">
        <v>346</v>
      </c>
    </row>
    <row r="277" customFormat="false" ht="12.75" hidden="false" customHeight="false" outlineLevel="0" collapsed="false">
      <c r="A277" s="0" t="s">
        <v>347</v>
      </c>
    </row>
    <row r="278" customFormat="false" ht="12.75" hidden="false" customHeight="false" outlineLevel="0" collapsed="false">
      <c r="A278" s="0" t="s">
        <v>348</v>
      </c>
    </row>
    <row r="279" customFormat="false" ht="12.75" hidden="false" customHeight="false" outlineLevel="0" collapsed="false">
      <c r="A279" s="0" t="s">
        <v>349</v>
      </c>
    </row>
    <row r="280" customFormat="false" ht="12.75" hidden="false" customHeight="false" outlineLevel="0" collapsed="false">
      <c r="A280" s="0" t="s">
        <v>350</v>
      </c>
    </row>
    <row r="281" customFormat="false" ht="12.75" hidden="false" customHeight="false" outlineLevel="0" collapsed="false">
      <c r="A281" s="0" t="s">
        <v>351</v>
      </c>
    </row>
    <row r="282" customFormat="false" ht="12.75" hidden="false" customHeight="false" outlineLevel="0" collapsed="false">
      <c r="A282" s="0" t="s">
        <v>352</v>
      </c>
    </row>
    <row r="283" customFormat="false" ht="12.75" hidden="false" customHeight="false" outlineLevel="0" collapsed="false">
      <c r="A283" s="0" t="s">
        <v>353</v>
      </c>
    </row>
    <row r="284" customFormat="false" ht="12.75" hidden="false" customHeight="false" outlineLevel="0" collapsed="false">
      <c r="A284" s="0" t="s">
        <v>354</v>
      </c>
    </row>
    <row r="285" customFormat="false" ht="12.75" hidden="false" customHeight="false" outlineLevel="0" collapsed="false">
      <c r="A285" s="0" t="s">
        <v>355</v>
      </c>
    </row>
    <row r="286" customFormat="false" ht="12.75" hidden="false" customHeight="false" outlineLevel="0" collapsed="false">
      <c r="A286" s="0" t="s">
        <v>356</v>
      </c>
    </row>
    <row r="287" customFormat="false" ht="12.75" hidden="false" customHeight="false" outlineLevel="0" collapsed="false">
      <c r="A287" s="0" t="s">
        <v>357</v>
      </c>
    </row>
    <row r="288" customFormat="false" ht="12.75" hidden="false" customHeight="false" outlineLevel="0" collapsed="false">
      <c r="A288" s="0" t="s">
        <v>358</v>
      </c>
    </row>
    <row r="289" customFormat="false" ht="12.75" hidden="false" customHeight="false" outlineLevel="0" collapsed="false">
      <c r="A289" s="0" t="s">
        <v>359</v>
      </c>
    </row>
    <row r="290" customFormat="false" ht="12.75" hidden="false" customHeight="false" outlineLevel="0" collapsed="false">
      <c r="A290" s="0" t="s">
        <v>360</v>
      </c>
    </row>
    <row r="291" customFormat="false" ht="12.75" hidden="false" customHeight="false" outlineLevel="0" collapsed="false">
      <c r="A291" s="0" t="s">
        <v>361</v>
      </c>
    </row>
    <row r="292" customFormat="false" ht="12.75" hidden="false" customHeight="false" outlineLevel="0" collapsed="false">
      <c r="A292" s="0" t="s">
        <v>362</v>
      </c>
    </row>
    <row r="293" customFormat="false" ht="12.75" hidden="false" customHeight="false" outlineLevel="0" collapsed="false">
      <c r="A293" s="0" t="s">
        <v>363</v>
      </c>
    </row>
    <row r="294" customFormat="false" ht="12.75" hidden="false" customHeight="false" outlineLevel="0" collapsed="false">
      <c r="A294" s="0" t="s">
        <v>46</v>
      </c>
    </row>
    <row r="295" customFormat="false" ht="12.75" hidden="false" customHeight="false" outlineLevel="0" collapsed="false">
      <c r="A295" s="0" t="s">
        <v>364</v>
      </c>
    </row>
    <row r="296" customFormat="false" ht="12.75" hidden="false" customHeight="false" outlineLevel="0" collapsed="false">
      <c r="A296" s="0" t="s">
        <v>365</v>
      </c>
    </row>
    <row r="297" customFormat="false" ht="12.75" hidden="false" customHeight="false" outlineLevel="0" collapsed="false">
      <c r="A297" s="0" t="s">
        <v>366</v>
      </c>
    </row>
    <row r="298" customFormat="false" ht="12.75" hidden="false" customHeight="false" outlineLevel="0" collapsed="false">
      <c r="A298" s="0" t="s">
        <v>367</v>
      </c>
    </row>
    <row r="299" customFormat="false" ht="12.75" hidden="false" customHeight="false" outlineLevel="0" collapsed="false">
      <c r="A299" s="0" t="s">
        <v>368</v>
      </c>
    </row>
    <row r="300" customFormat="false" ht="12.75" hidden="false" customHeight="false" outlineLevel="0" collapsed="false">
      <c r="A300" s="0" t="s">
        <v>369</v>
      </c>
    </row>
    <row r="301" customFormat="false" ht="12.75" hidden="false" customHeight="false" outlineLevel="0" collapsed="false">
      <c r="A301" s="0" t="s">
        <v>370</v>
      </c>
    </row>
    <row r="302" customFormat="false" ht="12.75" hidden="false" customHeight="false" outlineLevel="0" collapsed="false">
      <c r="A302" s="0" t="s">
        <v>371</v>
      </c>
    </row>
    <row r="303" customFormat="false" ht="12.75" hidden="false" customHeight="false" outlineLevel="0" collapsed="false">
      <c r="A303" s="0" t="s">
        <v>372</v>
      </c>
    </row>
    <row r="304" customFormat="false" ht="12.75" hidden="false" customHeight="false" outlineLevel="0" collapsed="false">
      <c r="A304" s="0" t="s">
        <v>373</v>
      </c>
    </row>
    <row r="305" customFormat="false" ht="12.75" hidden="false" customHeight="false" outlineLevel="0" collapsed="false">
      <c r="A305" s="0" t="s">
        <v>374</v>
      </c>
    </row>
    <row r="306" customFormat="false" ht="12.75" hidden="false" customHeight="false" outlineLevel="0" collapsed="false">
      <c r="A306" s="0" t="s">
        <v>375</v>
      </c>
    </row>
    <row r="307" customFormat="false" ht="12.75" hidden="false" customHeight="false" outlineLevel="0" collapsed="false">
      <c r="A307" s="0" t="s">
        <v>376</v>
      </c>
    </row>
    <row r="308" customFormat="false" ht="12.75" hidden="false" customHeight="false" outlineLevel="0" collapsed="false">
      <c r="A308" s="0" t="s">
        <v>377</v>
      </c>
    </row>
    <row r="309" customFormat="false" ht="12.75" hidden="false" customHeight="false" outlineLevel="0" collapsed="false">
      <c r="A309" s="0" t="s">
        <v>378</v>
      </c>
    </row>
    <row r="310" customFormat="false" ht="12.75" hidden="false" customHeight="false" outlineLevel="0" collapsed="false">
      <c r="A310" s="0" t="s">
        <v>379</v>
      </c>
    </row>
    <row r="311" customFormat="false" ht="12.75" hidden="false" customHeight="false" outlineLevel="0" collapsed="false">
      <c r="A311" s="0" t="s">
        <v>47</v>
      </c>
    </row>
    <row r="312" customFormat="false" ht="12.75" hidden="false" customHeight="false" outlineLevel="0" collapsed="false">
      <c r="A312" s="0" t="s">
        <v>380</v>
      </c>
    </row>
    <row r="313" customFormat="false" ht="12.75" hidden="false" customHeight="false" outlineLevel="0" collapsed="false">
      <c r="A313" s="0" t="s">
        <v>381</v>
      </c>
    </row>
    <row r="314" customFormat="false" ht="12.75" hidden="false" customHeight="false" outlineLevel="0" collapsed="false">
      <c r="A314" s="0" t="s">
        <v>382</v>
      </c>
    </row>
    <row r="315" customFormat="false" ht="12.75" hidden="false" customHeight="false" outlineLevel="0" collapsed="false">
      <c r="A315" s="0" t="s">
        <v>383</v>
      </c>
    </row>
    <row r="316" customFormat="false" ht="12.75" hidden="false" customHeight="false" outlineLevel="0" collapsed="false">
      <c r="A316" s="0" t="s">
        <v>384</v>
      </c>
    </row>
    <row r="317" customFormat="false" ht="12.75" hidden="false" customHeight="false" outlineLevel="0" collapsed="false">
      <c r="A317" s="0" t="s">
        <v>385</v>
      </c>
    </row>
    <row r="318" customFormat="false" ht="12.75" hidden="false" customHeight="false" outlineLevel="0" collapsed="false">
      <c r="A318" s="0" t="s">
        <v>386</v>
      </c>
    </row>
    <row r="319" customFormat="false" ht="12.75" hidden="false" customHeight="false" outlineLevel="0" collapsed="false">
      <c r="A319" s="0" t="s">
        <v>387</v>
      </c>
    </row>
    <row r="320" customFormat="false" ht="12.75" hidden="false" customHeight="false" outlineLevel="0" collapsed="false">
      <c r="A320" s="0" t="s">
        <v>388</v>
      </c>
    </row>
    <row r="321" customFormat="false" ht="12.75" hidden="false" customHeight="false" outlineLevel="0" collapsed="false">
      <c r="A321" s="0" t="s">
        <v>389</v>
      </c>
    </row>
    <row r="322" customFormat="false" ht="12.75" hidden="false" customHeight="false" outlineLevel="0" collapsed="false">
      <c r="A322" s="0" t="s">
        <v>390</v>
      </c>
    </row>
    <row r="323" customFormat="false" ht="12.75" hidden="false" customHeight="false" outlineLevel="0" collapsed="false">
      <c r="A323" s="0" t="s">
        <v>391</v>
      </c>
    </row>
    <row r="324" customFormat="false" ht="12.75" hidden="false" customHeight="false" outlineLevel="0" collapsed="false">
      <c r="A324" s="0" t="s">
        <v>392</v>
      </c>
    </row>
    <row r="325" customFormat="false" ht="12.75" hidden="false" customHeight="false" outlineLevel="0" collapsed="false">
      <c r="A325" s="0" t="s">
        <v>393</v>
      </c>
    </row>
    <row r="326" customFormat="false" ht="12.75" hidden="false" customHeight="false" outlineLevel="0" collapsed="false">
      <c r="A326" s="0" t="s">
        <v>394</v>
      </c>
    </row>
    <row r="327" customFormat="false" ht="12.75" hidden="false" customHeight="false" outlineLevel="0" collapsed="false">
      <c r="A327" s="0" t="s">
        <v>395</v>
      </c>
    </row>
    <row r="328" customFormat="false" ht="12.75" hidden="false" customHeight="false" outlineLevel="0" collapsed="false">
      <c r="A328" s="0" t="s">
        <v>396</v>
      </c>
    </row>
    <row r="329" customFormat="false" ht="12.75" hidden="false" customHeight="false" outlineLevel="0" collapsed="false">
      <c r="A329" s="0" t="s">
        <v>397</v>
      </c>
    </row>
    <row r="330" customFormat="false" ht="12.75" hidden="false" customHeight="false" outlineLevel="0" collapsed="false">
      <c r="A330" s="0" t="s">
        <v>398</v>
      </c>
    </row>
    <row r="331" customFormat="false" ht="12.75" hidden="false" customHeight="false" outlineLevel="0" collapsed="false">
      <c r="A331" s="0" t="s">
        <v>399</v>
      </c>
    </row>
    <row r="332" customFormat="false" ht="12.75" hidden="false" customHeight="false" outlineLevel="0" collapsed="false">
      <c r="A332" s="0" t="s">
        <v>400</v>
      </c>
    </row>
    <row r="333" customFormat="false" ht="12.75" hidden="false" customHeight="false" outlineLevel="0" collapsed="false">
      <c r="A333" s="0" t="s">
        <v>401</v>
      </c>
    </row>
    <row r="334" customFormat="false" ht="12.75" hidden="false" customHeight="false" outlineLevel="0" collapsed="false">
      <c r="A334" s="0" t="s">
        <v>402</v>
      </c>
    </row>
    <row r="335" customFormat="false" ht="12.75" hidden="false" customHeight="false" outlineLevel="0" collapsed="false">
      <c r="A335" s="0" t="s">
        <v>403</v>
      </c>
    </row>
    <row r="336" customFormat="false" ht="12.75" hidden="false" customHeight="false" outlineLevel="0" collapsed="false">
      <c r="A336" s="0" t="s">
        <v>404</v>
      </c>
    </row>
    <row r="337" customFormat="false" ht="12.75" hidden="false" customHeight="false" outlineLevel="0" collapsed="false">
      <c r="A337" s="0" t="s">
        <v>405</v>
      </c>
    </row>
    <row r="338" customFormat="false" ht="12.75" hidden="false" customHeight="false" outlineLevel="0" collapsed="false">
      <c r="A338" s="0" t="s">
        <v>406</v>
      </c>
    </row>
    <row r="339" customFormat="false" ht="12.75" hidden="false" customHeight="false" outlineLevel="0" collapsed="false">
      <c r="A339" s="0" t="s">
        <v>407</v>
      </c>
    </row>
    <row r="340" customFormat="false" ht="12.75" hidden="false" customHeight="false" outlineLevel="0" collapsed="false">
      <c r="A340" s="0" t="s">
        <v>408</v>
      </c>
    </row>
    <row r="341" customFormat="false" ht="12.75" hidden="false" customHeight="false" outlineLevel="0" collapsed="false">
      <c r="A341" s="0" t="s">
        <v>409</v>
      </c>
    </row>
    <row r="342" customFormat="false" ht="12.75" hidden="false" customHeight="false" outlineLevel="0" collapsed="false">
      <c r="A342" s="0" t="s">
        <v>410</v>
      </c>
    </row>
    <row r="343" customFormat="false" ht="12.75" hidden="false" customHeight="false" outlineLevel="0" collapsed="false">
      <c r="A343" s="0" t="s">
        <v>48</v>
      </c>
    </row>
    <row r="344" customFormat="false" ht="12.75" hidden="false" customHeight="false" outlineLevel="0" collapsed="false">
      <c r="A344" s="0" t="s">
        <v>411</v>
      </c>
    </row>
    <row r="345" customFormat="false" ht="12.75" hidden="false" customHeight="false" outlineLevel="0" collapsed="false">
      <c r="A345" s="0" t="s">
        <v>412</v>
      </c>
    </row>
    <row r="346" customFormat="false" ht="12.75" hidden="false" customHeight="false" outlineLevel="0" collapsed="false">
      <c r="A346" s="0" t="s">
        <v>413</v>
      </c>
    </row>
    <row r="347" customFormat="false" ht="12.75" hidden="false" customHeight="false" outlineLevel="0" collapsed="false">
      <c r="A347" s="0" t="s">
        <v>414</v>
      </c>
    </row>
    <row r="348" customFormat="false" ht="12.75" hidden="false" customHeight="false" outlineLevel="0" collapsed="false">
      <c r="A348" s="0" t="s">
        <v>415</v>
      </c>
    </row>
    <row r="349" customFormat="false" ht="12.75" hidden="false" customHeight="false" outlineLevel="0" collapsed="false">
      <c r="A349" s="0" t="s">
        <v>416</v>
      </c>
    </row>
    <row r="350" customFormat="false" ht="12.75" hidden="false" customHeight="false" outlineLevel="0" collapsed="false">
      <c r="A350" s="0" t="s">
        <v>417</v>
      </c>
    </row>
    <row r="351" customFormat="false" ht="12.75" hidden="false" customHeight="false" outlineLevel="0" collapsed="false">
      <c r="A351" s="0" t="s">
        <v>418</v>
      </c>
    </row>
    <row r="352" customFormat="false" ht="12.75" hidden="false" customHeight="false" outlineLevel="0" collapsed="false">
      <c r="A352" s="0" t="s">
        <v>419</v>
      </c>
    </row>
    <row r="353" customFormat="false" ht="12.75" hidden="false" customHeight="false" outlineLevel="0" collapsed="false">
      <c r="A353" s="0" t="s">
        <v>420</v>
      </c>
    </row>
    <row r="354" customFormat="false" ht="12.75" hidden="false" customHeight="false" outlineLevel="0" collapsed="false">
      <c r="A354" s="0" t="s">
        <v>421</v>
      </c>
    </row>
    <row r="355" customFormat="false" ht="12.75" hidden="false" customHeight="false" outlineLevel="0" collapsed="false">
      <c r="A355" s="0" t="s">
        <v>422</v>
      </c>
    </row>
    <row r="356" customFormat="false" ht="12.75" hidden="false" customHeight="false" outlineLevel="0" collapsed="false">
      <c r="A356" s="0" t="s">
        <v>423</v>
      </c>
    </row>
    <row r="357" customFormat="false" ht="12.75" hidden="false" customHeight="false" outlineLevel="0" collapsed="false">
      <c r="A357" s="0" t="s">
        <v>424</v>
      </c>
    </row>
    <row r="358" customFormat="false" ht="12.75" hidden="false" customHeight="false" outlineLevel="0" collapsed="false">
      <c r="A358" s="0" t="s">
        <v>425</v>
      </c>
    </row>
    <row r="359" customFormat="false" ht="12.75" hidden="false" customHeight="false" outlineLevel="0" collapsed="false">
      <c r="A359" s="0" t="s">
        <v>426</v>
      </c>
    </row>
    <row r="360" customFormat="false" ht="12.75" hidden="false" customHeight="false" outlineLevel="0" collapsed="false">
      <c r="A360" s="0" t="s">
        <v>427</v>
      </c>
    </row>
    <row r="361" customFormat="false" ht="12.75" hidden="false" customHeight="false" outlineLevel="0" collapsed="false">
      <c r="A361" s="0" t="s">
        <v>428</v>
      </c>
    </row>
    <row r="362" customFormat="false" ht="12.75" hidden="false" customHeight="false" outlineLevel="0" collapsed="false">
      <c r="A362" s="0" t="s">
        <v>429</v>
      </c>
    </row>
    <row r="363" customFormat="false" ht="12.75" hidden="false" customHeight="false" outlineLevel="0" collapsed="false">
      <c r="A363" s="0" t="s">
        <v>430</v>
      </c>
    </row>
    <row r="364" customFormat="false" ht="12.75" hidden="false" customHeight="false" outlineLevel="0" collapsed="false">
      <c r="A364" s="0" t="s">
        <v>431</v>
      </c>
    </row>
    <row r="365" customFormat="false" ht="12.75" hidden="false" customHeight="false" outlineLevel="0" collapsed="false">
      <c r="A365" s="0" t="s">
        <v>432</v>
      </c>
    </row>
    <row r="366" customFormat="false" ht="12.75" hidden="false" customHeight="false" outlineLevel="0" collapsed="false">
      <c r="A366" s="0" t="s">
        <v>433</v>
      </c>
    </row>
    <row r="367" customFormat="false" ht="12.75" hidden="false" customHeight="false" outlineLevel="0" collapsed="false">
      <c r="A367" s="0" t="s">
        <v>434</v>
      </c>
    </row>
    <row r="368" customFormat="false" ht="12.75" hidden="false" customHeight="false" outlineLevel="0" collapsed="false">
      <c r="A368" s="0" t="s">
        <v>435</v>
      </c>
    </row>
    <row r="369" customFormat="false" ht="12.75" hidden="false" customHeight="false" outlineLevel="0" collapsed="false">
      <c r="A369" s="0" t="s">
        <v>436</v>
      </c>
    </row>
    <row r="370" customFormat="false" ht="12.75" hidden="false" customHeight="false" outlineLevel="0" collapsed="false">
      <c r="A370" s="0" t="s">
        <v>50</v>
      </c>
    </row>
    <row r="371" customFormat="false" ht="12.75" hidden="false" customHeight="false" outlineLevel="0" collapsed="false">
      <c r="A371" s="0" t="s">
        <v>437</v>
      </c>
    </row>
    <row r="372" customFormat="false" ht="12.75" hidden="false" customHeight="false" outlineLevel="0" collapsed="false">
      <c r="A372" s="0" t="s">
        <v>438</v>
      </c>
    </row>
    <row r="373" customFormat="false" ht="12.75" hidden="false" customHeight="false" outlineLevel="0" collapsed="false">
      <c r="A373" s="0" t="s">
        <v>439</v>
      </c>
    </row>
    <row r="374" customFormat="false" ht="12.75" hidden="false" customHeight="false" outlineLevel="0" collapsed="false">
      <c r="A374" s="0" t="s">
        <v>440</v>
      </c>
    </row>
    <row r="375" customFormat="false" ht="12.75" hidden="false" customHeight="false" outlineLevel="0" collapsed="false">
      <c r="A375" s="0" t="s">
        <v>51</v>
      </c>
    </row>
    <row r="376" customFormat="false" ht="12.75" hidden="false" customHeight="false" outlineLevel="0" collapsed="false">
      <c r="A376" s="0" t="s">
        <v>441</v>
      </c>
    </row>
    <row r="377" customFormat="false" ht="12.75" hidden="false" customHeight="false" outlineLevel="0" collapsed="false">
      <c r="A377" s="0" t="s">
        <v>442</v>
      </c>
    </row>
    <row r="378" customFormat="false" ht="12.75" hidden="false" customHeight="false" outlineLevel="0" collapsed="false">
      <c r="A378" s="0" t="s">
        <v>443</v>
      </c>
    </row>
    <row r="379" customFormat="false" ht="12.75" hidden="false" customHeight="false" outlineLevel="0" collapsed="false">
      <c r="A379" s="0" t="s">
        <v>444</v>
      </c>
    </row>
    <row r="380" customFormat="false" ht="12.75" hidden="false" customHeight="false" outlineLevel="0" collapsed="false">
      <c r="A380" s="0" t="s">
        <v>445</v>
      </c>
    </row>
    <row r="381" customFormat="false" ht="12.75" hidden="false" customHeight="false" outlineLevel="0" collapsed="false">
      <c r="A381" s="0" t="s">
        <v>446</v>
      </c>
    </row>
    <row r="382" customFormat="false" ht="12.75" hidden="false" customHeight="false" outlineLevel="0" collapsed="false">
      <c r="A382" s="0" t="s">
        <v>447</v>
      </c>
    </row>
    <row r="383" customFormat="false" ht="12.75" hidden="false" customHeight="false" outlineLevel="0" collapsed="false">
      <c r="A383" s="0" t="s">
        <v>448</v>
      </c>
    </row>
    <row r="384" customFormat="false" ht="12.75" hidden="false" customHeight="false" outlineLevel="0" collapsed="false">
      <c r="A384" s="0" t="s">
        <v>449</v>
      </c>
    </row>
    <row r="385" customFormat="false" ht="12.75" hidden="false" customHeight="false" outlineLevel="0" collapsed="false">
      <c r="A385" s="0" t="s">
        <v>450</v>
      </c>
    </row>
    <row r="386" customFormat="false" ht="12.75" hidden="false" customHeight="false" outlineLevel="0" collapsed="false">
      <c r="A386" s="0" t="s">
        <v>451</v>
      </c>
    </row>
    <row r="387" customFormat="false" ht="12.75" hidden="false" customHeight="false" outlineLevel="0" collapsed="false">
      <c r="A387" s="0" t="s">
        <v>452</v>
      </c>
    </row>
    <row r="388" customFormat="false" ht="12.75" hidden="false" customHeight="false" outlineLevel="0" collapsed="false">
      <c r="A388" s="0" t="s">
        <v>52</v>
      </c>
    </row>
    <row r="389" customFormat="false" ht="12.75" hidden="false" customHeight="false" outlineLevel="0" collapsed="false">
      <c r="A389" s="0" t="s">
        <v>453</v>
      </c>
    </row>
    <row r="390" customFormat="false" ht="12.75" hidden="false" customHeight="false" outlineLevel="0" collapsed="false">
      <c r="A390" s="0" t="s">
        <v>454</v>
      </c>
    </row>
    <row r="391" customFormat="false" ht="12.75" hidden="false" customHeight="false" outlineLevel="0" collapsed="false">
      <c r="A391" s="0" t="s">
        <v>455</v>
      </c>
    </row>
    <row r="392" customFormat="false" ht="12.75" hidden="false" customHeight="false" outlineLevel="0" collapsed="false">
      <c r="A392" s="0" t="s">
        <v>456</v>
      </c>
    </row>
    <row r="393" customFormat="false" ht="12.75" hidden="false" customHeight="false" outlineLevel="0" collapsed="false">
      <c r="A393" s="0" t="s">
        <v>457</v>
      </c>
    </row>
    <row r="394" customFormat="false" ht="12.75" hidden="false" customHeight="false" outlineLevel="0" collapsed="false">
      <c r="A394" s="0" t="s">
        <v>458</v>
      </c>
    </row>
    <row r="395" customFormat="false" ht="12.75" hidden="false" customHeight="false" outlineLevel="0" collapsed="false">
      <c r="A395" s="0" t="s">
        <v>459</v>
      </c>
    </row>
    <row r="396" customFormat="false" ht="12.75" hidden="false" customHeight="false" outlineLevel="0" collapsed="false">
      <c r="A396" s="0" t="s">
        <v>460</v>
      </c>
    </row>
    <row r="397" customFormat="false" ht="12.75" hidden="false" customHeight="false" outlineLevel="0" collapsed="false">
      <c r="A397" s="0" t="s">
        <v>461</v>
      </c>
    </row>
    <row r="398" customFormat="false" ht="12.75" hidden="false" customHeight="false" outlineLevel="0" collapsed="false">
      <c r="A398" s="0" t="s">
        <v>462</v>
      </c>
    </row>
    <row r="399" customFormat="false" ht="12.75" hidden="false" customHeight="false" outlineLevel="0" collapsed="false">
      <c r="A399" s="0" t="s">
        <v>463</v>
      </c>
    </row>
    <row r="400" customFormat="false" ht="12.75" hidden="false" customHeight="false" outlineLevel="0" collapsed="false">
      <c r="A400" s="0" t="s">
        <v>464</v>
      </c>
    </row>
    <row r="401" customFormat="false" ht="12.75" hidden="false" customHeight="false" outlineLevel="0" collapsed="false">
      <c r="A401" s="0" t="s">
        <v>465</v>
      </c>
    </row>
    <row r="402" customFormat="false" ht="12.75" hidden="false" customHeight="false" outlineLevel="0" collapsed="false">
      <c r="A402" s="0" t="s">
        <v>466</v>
      </c>
    </row>
    <row r="403" customFormat="false" ht="12.75" hidden="false" customHeight="false" outlineLevel="0" collapsed="false">
      <c r="A403" s="0" t="s">
        <v>467</v>
      </c>
    </row>
    <row r="404" customFormat="false" ht="12.75" hidden="false" customHeight="false" outlineLevel="0" collapsed="false">
      <c r="A404" s="0" t="s">
        <v>468</v>
      </c>
    </row>
    <row r="405" customFormat="false" ht="12.75" hidden="false" customHeight="false" outlineLevel="0" collapsed="false">
      <c r="A405" s="0" t="s">
        <v>469</v>
      </c>
    </row>
    <row r="406" customFormat="false" ht="12.75" hidden="false" customHeight="false" outlineLevel="0" collapsed="false">
      <c r="A406" s="0" t="s">
        <v>470</v>
      </c>
    </row>
    <row r="407" customFormat="false" ht="12.75" hidden="false" customHeight="false" outlineLevel="0" collapsed="false">
      <c r="A407" s="0" t="s">
        <v>471</v>
      </c>
    </row>
    <row r="408" customFormat="false" ht="12.75" hidden="false" customHeight="false" outlineLevel="0" collapsed="false">
      <c r="A408" s="0" t="s">
        <v>472</v>
      </c>
    </row>
    <row r="409" customFormat="false" ht="12.75" hidden="false" customHeight="false" outlineLevel="0" collapsed="false">
      <c r="A409" s="0" t="s">
        <v>473</v>
      </c>
    </row>
    <row r="410" customFormat="false" ht="12.75" hidden="false" customHeight="false" outlineLevel="0" collapsed="false">
      <c r="A410" s="0" t="s">
        <v>474</v>
      </c>
    </row>
    <row r="411" customFormat="false" ht="12.75" hidden="false" customHeight="false" outlineLevel="0" collapsed="false">
      <c r="A411" s="0" t="s">
        <v>475</v>
      </c>
    </row>
    <row r="412" customFormat="false" ht="12.75" hidden="false" customHeight="false" outlineLevel="0" collapsed="false">
      <c r="A412" s="0" t="s">
        <v>476</v>
      </c>
    </row>
    <row r="413" customFormat="false" ht="12.75" hidden="false" customHeight="false" outlineLevel="0" collapsed="false">
      <c r="A413" s="0" t="s">
        <v>54</v>
      </c>
    </row>
    <row r="414" customFormat="false" ht="12.75" hidden="false" customHeight="false" outlineLevel="0" collapsed="false">
      <c r="A414" s="0" t="s">
        <v>477</v>
      </c>
    </row>
    <row r="415" customFormat="false" ht="12.75" hidden="false" customHeight="false" outlineLevel="0" collapsed="false">
      <c r="A415" s="0" t="s">
        <v>478</v>
      </c>
    </row>
    <row r="416" customFormat="false" ht="12.75" hidden="false" customHeight="false" outlineLevel="0" collapsed="false">
      <c r="A416" s="0" t="s">
        <v>479</v>
      </c>
    </row>
    <row r="417" customFormat="false" ht="12.75" hidden="false" customHeight="false" outlineLevel="0" collapsed="false">
      <c r="A417" s="0" t="s">
        <v>480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2013-05-27T09:11:20Z</dcterms:created>
  <dc:creator>juliana</dc:creator>
  <dc:description/>
  <dc:language>pt-BR</dc:language>
  <cp:lastModifiedBy>Miguel Messias</cp:lastModifiedBy>
  <cp:lastPrinted>2021-10-21T17:37:28Z</cp:lastPrinted>
  <dcterms:modified xsi:type="dcterms:W3CDTF">2021-12-07T16:33:42Z</dcterms:modified>
  <cp:revision>0</cp:revision>
  <dc:subject/>
  <dc:title/>
</cp:coreProperties>
</file>